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20"/>
  </bookViews>
  <sheets>
    <sheet name="第三季度" sheetId="1" r:id="rId1"/>
  </sheets>
  <definedNames>
    <definedName name="_xlnm.Print_Titles" localSheetId="0">第三季度!$2:$2</definedName>
  </definedNames>
  <calcPr calcId="144525"/>
</workbook>
</file>

<file path=xl/sharedStrings.xml><?xml version="1.0" encoding="utf-8"?>
<sst xmlns="http://schemas.openxmlformats.org/spreadsheetml/2006/main" count="843" uniqueCount="591">
  <si>
    <t>2022年度泉州市创建“刺桐杯”优质工程备案登记表（第三季度）</t>
  </si>
  <si>
    <t>序号</t>
  </si>
  <si>
    <t>备案登记号</t>
  </si>
  <si>
    <t>工程名称</t>
  </si>
  <si>
    <t>单位工程名称</t>
  </si>
  <si>
    <r>
      <rPr>
        <b/>
        <sz val="11"/>
        <color rgb="FF000000"/>
        <rFont val="Simsun"/>
        <charset val="134"/>
      </rPr>
      <t>工程规模(m</t>
    </r>
    <r>
      <rPr>
        <b/>
        <vertAlign val="superscript"/>
        <sz val="10"/>
        <color indexed="8"/>
        <rFont val="Simsun"/>
        <charset val="134"/>
      </rPr>
      <t>2</t>
    </r>
    <r>
      <rPr>
        <b/>
        <sz val="10"/>
        <color indexed="8"/>
        <rFont val="Simsun"/>
        <charset val="134"/>
      </rPr>
      <t>)</t>
    </r>
  </si>
  <si>
    <t>基础类型</t>
  </si>
  <si>
    <t>结构质式</t>
  </si>
  <si>
    <r>
      <rPr>
        <b/>
        <sz val="10"/>
        <color rgb="FF000000"/>
        <rFont val="Simsun"/>
        <charset val="134"/>
      </rPr>
      <t xml:space="preserve">工程造价
</t>
    </r>
    <r>
      <rPr>
        <b/>
        <sz val="8"/>
        <color indexed="8"/>
        <rFont val="Simsun"/>
        <charset val="134"/>
      </rPr>
      <t>(万元)</t>
    </r>
  </si>
  <si>
    <t>地区</t>
  </si>
  <si>
    <t>建设单位</t>
  </si>
  <si>
    <t>主（参）承建单位</t>
  </si>
  <si>
    <t>监理单位</t>
  </si>
  <si>
    <t>项目经理</t>
  </si>
  <si>
    <t>项目经理职业资格证号</t>
  </si>
  <si>
    <t>总监理工程师</t>
  </si>
  <si>
    <t>总监理工程师执业资格证号</t>
  </si>
  <si>
    <t>2022-066</t>
  </si>
  <si>
    <t>火炬电子超级电容器项目</t>
  </si>
  <si>
    <t>地下室</t>
  </si>
  <si>
    <t>预应力管桩基础</t>
  </si>
  <si>
    <t>框架、框架剪力墙</t>
  </si>
  <si>
    <t>鲤城区</t>
  </si>
  <si>
    <t>福建火炬电子科技股份有限公司</t>
  </si>
  <si>
    <t>福建省五建建设集团有限公司
（特级）</t>
  </si>
  <si>
    <t>福建中建恒源建设管理有限公司
（甲级）</t>
  </si>
  <si>
    <t>阮楚</t>
  </si>
  <si>
    <t>闽1352006200802289</t>
  </si>
  <si>
    <t>张明聪</t>
  </si>
  <si>
    <t>厂房A栋</t>
  </si>
  <si>
    <t>宿舍楼</t>
  </si>
  <si>
    <t>员工活动中心</t>
  </si>
  <si>
    <t>厂房B栋</t>
  </si>
  <si>
    <t>检测车间</t>
  </si>
  <si>
    <t>维修车间</t>
  </si>
  <si>
    <t>2022-067</t>
  </si>
  <si>
    <t>西华洋片区改造-市政道路二期工程（丰泽段）</t>
  </si>
  <si>
    <t>西华洋片区改造-市政道路二期工程（丰泽段）城市道路工程</t>
  </si>
  <si>
    <t>3.828km</t>
  </si>
  <si>
    <t>混凝土</t>
  </si>
  <si>
    <t>沥青混凝土路面</t>
  </si>
  <si>
    <t>丰泽区</t>
  </si>
  <si>
    <t>泉州市住宅建设开发有限公司</t>
  </si>
  <si>
    <t>至永建设集团有限公司
（一级）</t>
  </si>
  <si>
    <t>泉州市工程建设监理事务所有限责任公司
（甲级）</t>
  </si>
  <si>
    <t>鄢秉红</t>
  </si>
  <si>
    <t>1352005200903696</t>
  </si>
  <si>
    <t>许群雄</t>
  </si>
  <si>
    <t>35003740413110862121</t>
  </si>
  <si>
    <t>2022-068</t>
  </si>
  <si>
    <t>春江天越小区</t>
  </si>
  <si>
    <t>1#楼</t>
  </si>
  <si>
    <t>预应力混凝土实心方桩基础</t>
  </si>
  <si>
    <t>框架-剪力墙结构</t>
  </si>
  <si>
    <t>晋江市</t>
  </si>
  <si>
    <t>晋江嘉昕玥置业有限公司</t>
  </si>
  <si>
    <t>中呈建设集团有限公司
（壹级）</t>
  </si>
  <si>
    <t>厦门协建工程咨询监理有限公司
（甲级）</t>
  </si>
  <si>
    <t>郭景霖</t>
  </si>
  <si>
    <t>闽2352019202006984</t>
  </si>
  <si>
    <t>严志委</t>
  </si>
  <si>
    <t>2#楼</t>
  </si>
  <si>
    <t>3#楼</t>
  </si>
  <si>
    <t>5#楼</t>
  </si>
  <si>
    <t>6#楼</t>
  </si>
  <si>
    <t>7#楼</t>
  </si>
  <si>
    <t>8#楼</t>
  </si>
  <si>
    <t>S1#楼</t>
  </si>
  <si>
    <t>S2#楼</t>
  </si>
  <si>
    <t>2022-069</t>
  </si>
  <si>
    <t>朗阅公馆（18#楼及地下室工程）</t>
  </si>
  <si>
    <t>18#楼</t>
  </si>
  <si>
    <t>独立基础</t>
  </si>
  <si>
    <t>剪力墙</t>
  </si>
  <si>
    <t>南安市</t>
  </si>
  <si>
    <t>南安市源利房地产开发有限公司</t>
  </si>
  <si>
    <t>福建省源昌建设工程有限公司
（贰级）</t>
  </si>
  <si>
    <t>福建新时代项目管理有限公司
（甲级）</t>
  </si>
  <si>
    <t>刘景展</t>
  </si>
  <si>
    <t>闽1352020202103609</t>
  </si>
  <si>
    <t>黄思达</t>
  </si>
  <si>
    <t>350521198907135612</t>
  </si>
  <si>
    <t>2022-070</t>
  </si>
  <si>
    <t>朗阅公馆（1~3#楼、5~13#、15~17#、19#、20#楼及地下室工程）</t>
  </si>
  <si>
    <t>1#楼及地下室工程</t>
  </si>
  <si>
    <t>独立基础、筏板基础</t>
  </si>
  <si>
    <t>框架、剪力墙</t>
  </si>
  <si>
    <t>9#楼</t>
  </si>
  <si>
    <t>10#楼</t>
  </si>
  <si>
    <t>11#楼</t>
  </si>
  <si>
    <t>12#楼</t>
  </si>
  <si>
    <t>13#楼</t>
  </si>
  <si>
    <t>15#楼</t>
  </si>
  <si>
    <t>16#楼</t>
  </si>
  <si>
    <t>17#楼</t>
  </si>
  <si>
    <t>19#楼</t>
  </si>
  <si>
    <t>20#楼</t>
  </si>
  <si>
    <t>2022-071</t>
  </si>
  <si>
    <t>外西环路高铁连接线（石狮段）</t>
  </si>
  <si>
    <t>/</t>
  </si>
  <si>
    <t>沥青路面</t>
  </si>
  <si>
    <t>石狮市</t>
  </si>
  <si>
    <t>石狮市城市建设有限公司</t>
  </si>
  <si>
    <t>龙鼎天（福建）建设发展有限公司
（甲级）</t>
  </si>
  <si>
    <t>赵博</t>
  </si>
  <si>
    <t>闽1352018201902163</t>
  </si>
  <si>
    <t>林小坪</t>
  </si>
  <si>
    <t>00567022</t>
  </si>
  <si>
    <t>2022-072</t>
  </si>
  <si>
    <t>参内乡洋中学苑安置区A区项目</t>
  </si>
  <si>
    <t>冲孔灌注桩基础、独立基础</t>
  </si>
  <si>
    <t>剪力墙、框架结构</t>
  </si>
  <si>
    <t>安溪县</t>
  </si>
  <si>
    <t>安溪县小城镇建设投资有限公司</t>
  </si>
  <si>
    <t>福建省民益建设工程有限公司
（一级）</t>
  </si>
  <si>
    <t>福州诺成工程项目管理有限公司
（甲级）</t>
  </si>
  <si>
    <t>陈培河</t>
  </si>
  <si>
    <t>闽2352020202001228</t>
  </si>
  <si>
    <t>陈绍通</t>
  </si>
  <si>
    <t>4#楼</t>
  </si>
  <si>
    <t>2022-073</t>
  </si>
  <si>
    <t>维林森大厦</t>
  </si>
  <si>
    <t>桩基础</t>
  </si>
  <si>
    <t>框架、框剪结构</t>
  </si>
  <si>
    <t>泉州维林森体育用品有限公司</t>
  </si>
  <si>
    <t>福建五建武荣建筑工程有限公司
（貳级）</t>
  </si>
  <si>
    <t>中科博能（福建）工程设计集团有限公司
（甲级）</t>
  </si>
  <si>
    <t>汪东杰</t>
  </si>
  <si>
    <t>闽2352016201789243</t>
  </si>
  <si>
    <t>郑加森</t>
  </si>
  <si>
    <t>2022-074</t>
  </si>
  <si>
    <t>泉州白濑水利枢纽工程参内C地块安置区工程（一期）--1#~4#楼、8#~11#楼、1A#~2A#楼、地下室及室外工程</t>
  </si>
  <si>
    <t>桩基础、筏板基础</t>
  </si>
  <si>
    <t>剪力墙和框架</t>
  </si>
  <si>
    <t>安溪白濑水库移民工程开发建设有限公司</t>
  </si>
  <si>
    <t>中交鹭建有限公司
（一级）</t>
  </si>
  <si>
    <t>福建阳胜工程项目管理有限公司
（甲级）</t>
  </si>
  <si>
    <t>林洲丹</t>
  </si>
  <si>
    <t>闽
135171821411</t>
  </si>
  <si>
    <t>许江培</t>
  </si>
  <si>
    <t>2022-075</t>
  </si>
  <si>
    <t>树脂工艺品项目-A#厂房和B#厂房加建、E#厂房</t>
  </si>
  <si>
    <t>树脂工艺品项目-A#厂房</t>
  </si>
  <si>
    <t>桩基（静压预制桩）</t>
  </si>
  <si>
    <t>框架</t>
  </si>
  <si>
    <t>洛江区</t>
  </si>
  <si>
    <t>泉州南洋艺品有限公司</t>
  </si>
  <si>
    <t>中建富林集团有限公司
（一级）</t>
  </si>
  <si>
    <t>福建拓冠项目管理有限公司
（甲级）</t>
  </si>
  <si>
    <t>余纪富</t>
  </si>
  <si>
    <t>闽2352010201026054</t>
  </si>
  <si>
    <t>庄志平</t>
  </si>
  <si>
    <t>树脂工艺品项目-E#厂房</t>
  </si>
  <si>
    <t>树脂工艺品项目-B#厂房加建</t>
  </si>
  <si>
    <t>2022-076</t>
  </si>
  <si>
    <t>南安万洋智慧厨卫产业园1#~3#、5#、9#、11#、25#楼及地下室</t>
  </si>
  <si>
    <t>25#楼及地下室</t>
  </si>
  <si>
    <t>桩基（混凝土预制桩）</t>
  </si>
  <si>
    <t>南安万洋众创城科技有限公司</t>
  </si>
  <si>
    <t>万洋建设集团有限公司
（一级）</t>
  </si>
  <si>
    <t>浙江大成工程项目管理有限公司
（甲级）</t>
  </si>
  <si>
    <t>袁海铭</t>
  </si>
  <si>
    <t>浙1332016201745318</t>
  </si>
  <si>
    <t>陈前漠</t>
  </si>
  <si>
    <t>00577456</t>
  </si>
  <si>
    <t>2022-077</t>
  </si>
  <si>
    <t>美的云玺台（二期）项目（1#、2#、5#、7#、8#、4#、14#、北门楼及文体活动中心）主体工程</t>
  </si>
  <si>
    <t>独立基础、冲孔灌注桩</t>
  </si>
  <si>
    <t>剪力墙、框架</t>
  </si>
  <si>
    <t>台投区</t>
  </si>
  <si>
    <t>泉州市美耀房地产开发有限公司</t>
  </si>
  <si>
    <t>福建华兴龙建设工程有限公司
（貳级）</t>
  </si>
  <si>
    <t>厦门住总建设有限公司
（甲级）</t>
  </si>
  <si>
    <t>李志坦</t>
  </si>
  <si>
    <t>20200903435000004697</t>
  </si>
  <si>
    <t>夏诗宇</t>
  </si>
  <si>
    <t>4、14#楼</t>
  </si>
  <si>
    <t>文体活动中心</t>
  </si>
  <si>
    <t>北门楼</t>
  </si>
  <si>
    <t>2022-078</t>
  </si>
  <si>
    <t>新增年产BOPP光电反射薄膜6万吨扩建项目1#、2#厂房</t>
  </si>
  <si>
    <t>新增年产BOPP光电反射薄膜6万吨扩建项目1#厂房</t>
  </si>
  <si>
    <t>钢结构</t>
  </si>
  <si>
    <t>泉州利昌新材料科技有限公司</t>
  </si>
  <si>
    <t>福建中冶永行集团有限公司</t>
  </si>
  <si>
    <t>厦门市筼筜新市区工程监理有限公司
（甲级）</t>
  </si>
  <si>
    <t>张政</t>
  </si>
  <si>
    <t>闽2352020202106557</t>
  </si>
  <si>
    <t>李志炜</t>
  </si>
  <si>
    <t>新增年产BOPP光电反射薄膜6万吨扩建项目2#厂房</t>
  </si>
  <si>
    <t>2022-079</t>
  </si>
  <si>
    <t>泉州市洛江区档案馆</t>
  </si>
  <si>
    <t>旋挖成孔灌注桩</t>
  </si>
  <si>
    <t>福建九鼎建设集团有限公司
（特级）</t>
  </si>
  <si>
    <t>福建隆峰建设管理有限公司</t>
  </si>
  <si>
    <t>柳超平</t>
  </si>
  <si>
    <t>闽1352020202100220</t>
  </si>
  <si>
    <t>陈文龙</t>
  </si>
  <si>
    <t>2022-080</t>
  </si>
  <si>
    <t>高速安溪出口路网建设工程（迎宾大道和高速安溪出口新连接线）</t>
  </si>
  <si>
    <t>长度：2683m</t>
  </si>
  <si>
    <t>市政道路、桥梁、隧道</t>
  </si>
  <si>
    <t>安溪安盈投资有限公司</t>
  </si>
  <si>
    <t>济南城建集团有限公司
（特级）</t>
  </si>
  <si>
    <t>福州市建设工程管理有限公司
（甲级）</t>
  </si>
  <si>
    <t>赵俞植</t>
  </si>
  <si>
    <t>鲁137192003348</t>
  </si>
  <si>
    <t>郑榕城</t>
  </si>
  <si>
    <t>2022-081</t>
  </si>
  <si>
    <t>泉州白濑水利枢纽工程参内C地块安置区工程（二期）</t>
  </si>
  <si>
    <t>福建省杭辉建设工程有限公司
（一级）</t>
  </si>
  <si>
    <t>福建互华土木工程管理有限公司
（甲级）</t>
  </si>
  <si>
    <t>陈增杜</t>
  </si>
  <si>
    <t>闽1352020202102207</t>
  </si>
  <si>
    <t>黄志聪</t>
  </si>
  <si>
    <t>3A#楼</t>
  </si>
  <si>
    <t>2#地下室（1/Y17轴~Y33轴）</t>
  </si>
  <si>
    <t>2022-082</t>
  </si>
  <si>
    <t>安溪县公共卫生应急暨健康培训中心</t>
  </si>
  <si>
    <t>综合楼</t>
  </si>
  <si>
    <t>旋挖桩类型</t>
  </si>
  <si>
    <t>框架结构</t>
  </si>
  <si>
    <t>安溪县医院</t>
  </si>
  <si>
    <t>福建荣建集团有限公司
(一级）</t>
  </si>
  <si>
    <t>卢德浩</t>
  </si>
  <si>
    <t>闽235141579647</t>
  </si>
  <si>
    <t>陈文清</t>
  </si>
  <si>
    <t>传染病大楼</t>
  </si>
  <si>
    <t>设备用房</t>
  </si>
  <si>
    <t>2022-083</t>
  </si>
  <si>
    <t>光芯片及器件研发、产业化项目--生产车间二</t>
  </si>
  <si>
    <t>人工挖孔桩基础</t>
  </si>
  <si>
    <t>中石光芯（石狮）有限公司</t>
  </si>
  <si>
    <t>博亚（福建）建筑设计有限公司
（一级）</t>
  </si>
  <si>
    <t>宏骏工程管理有限公司
（乙级）</t>
  </si>
  <si>
    <t>陈志彬</t>
  </si>
  <si>
    <t>闽1352020202100504</t>
  </si>
  <si>
    <t>黄翔</t>
  </si>
  <si>
    <t>00524256</t>
  </si>
  <si>
    <t>2022-084</t>
  </si>
  <si>
    <t>泉州市鲤城区高新区科创中心</t>
  </si>
  <si>
    <t>静压桩</t>
  </si>
  <si>
    <t>框架、框剪、框筒</t>
  </si>
  <si>
    <t>泉州鲤园实业发展有限责任公司</t>
  </si>
  <si>
    <t>福建建工集团有限责任公司
（特级）</t>
  </si>
  <si>
    <t>黄永明</t>
  </si>
  <si>
    <t>闽1352020202103227</t>
  </si>
  <si>
    <t>陈伟松</t>
  </si>
  <si>
    <t>A135006825</t>
  </si>
  <si>
    <t>5#楼及地下室</t>
  </si>
  <si>
    <t>2022-085</t>
  </si>
  <si>
    <t>福建惠芯人工智能智造产业园项目一期</t>
  </si>
  <si>
    <t>1#厂房及地下室（地下室1层、地上12层，为框架/框架-剪力墙结构）</t>
  </si>
  <si>
    <t>预应力管桩+筏板基础</t>
  </si>
  <si>
    <t>框架、框架-剪力墙、钢结构</t>
  </si>
  <si>
    <t>惠安县</t>
  </si>
  <si>
    <t>惠安城南中心工业区开发发展有限公司</t>
  </si>
  <si>
    <t>厦门市东区建设有限公司
（甲级）</t>
  </si>
  <si>
    <t>陈焕龙</t>
  </si>
  <si>
    <t>闽1352013201309205</t>
  </si>
  <si>
    <t>李钦枝</t>
  </si>
  <si>
    <t>4#综合楼（地上10层，框架-剪力墙）</t>
  </si>
  <si>
    <t>2022-086</t>
  </si>
  <si>
    <t>集成电路小微工业园基础设施(一期）厂房六、厂房七、检测检验中心</t>
  </si>
  <si>
    <t>厂房六</t>
  </si>
  <si>
    <t>PHC管桩</t>
  </si>
  <si>
    <t>晋江市三创园发展有限责任公司</t>
  </si>
  <si>
    <t>福建荣建集团有限公司
(乙级）</t>
  </si>
  <si>
    <t>厦门大如国设建设集团有限公司
（甲级）</t>
  </si>
  <si>
    <t>林乔阳</t>
  </si>
  <si>
    <t>闽1352014201411051</t>
  </si>
  <si>
    <t>王伟</t>
  </si>
  <si>
    <t>厂房七</t>
  </si>
  <si>
    <t>检测检验中心</t>
  </si>
  <si>
    <t>2022-087</t>
  </si>
  <si>
    <t>永春县工业园区标准化建设试点项目-8#-11#标准厂房及文体中心工程</t>
  </si>
  <si>
    <t>8#-11#标准厂房及文体中心工程</t>
  </si>
  <si>
    <t>永春县</t>
  </si>
  <si>
    <t>永春工业园区开发投资有限公司</t>
  </si>
  <si>
    <t>福建省君平建设管理有限公司
（甲级）</t>
  </si>
  <si>
    <t>许晰晰</t>
  </si>
  <si>
    <t>闽（Z509-012568）</t>
  </si>
  <si>
    <t>陈剑辉</t>
  </si>
  <si>
    <t>2022-088</t>
  </si>
  <si>
    <t>源宏悦璟湾居（1~3#楼、5~10#楼及地下室工程）</t>
  </si>
  <si>
    <t>1#楼及地下室</t>
  </si>
  <si>
    <t>31936.69㎡</t>
  </si>
  <si>
    <t>预应力管桩</t>
  </si>
  <si>
    <t>27573.9655万元</t>
  </si>
  <si>
    <t>南安源宏置业有限公司</t>
  </si>
  <si>
    <t>福建省源昌建设工程有限公司</t>
  </si>
  <si>
    <t>泉州市工程建设监理事务所有限责任公司</t>
  </si>
  <si>
    <t>张弓</t>
  </si>
  <si>
    <t>闽1352020202200004</t>
  </si>
  <si>
    <t>骆景峰</t>
  </si>
  <si>
    <t>13254.16㎡</t>
  </si>
  <si>
    <t>13187.5㎡</t>
  </si>
  <si>
    <t>2553.38㎡</t>
  </si>
  <si>
    <t>2024.15㎡</t>
  </si>
  <si>
    <t>7411.99㎡</t>
  </si>
  <si>
    <t>12338.8㎡</t>
  </si>
  <si>
    <t>11351.65㎡</t>
  </si>
  <si>
    <t>9994.38㎡</t>
  </si>
  <si>
    <t>2022-089</t>
  </si>
  <si>
    <t>源宏悦璟湾居（20#楼幼儿园工程）</t>
  </si>
  <si>
    <t>4032m²</t>
  </si>
  <si>
    <t>1068.48万元</t>
  </si>
  <si>
    <t>2022-090</t>
  </si>
  <si>
    <t>源宏悦璟湾居（11~13#、15~19#楼及地下室工程）</t>
  </si>
  <si>
    <t>11#楼及地下室</t>
  </si>
  <si>
    <t>25264.1㎡</t>
  </si>
  <si>
    <t>16348.3694万元</t>
  </si>
  <si>
    <t>11052.25㎡</t>
  </si>
  <si>
    <t>838.92㎡</t>
  </si>
  <si>
    <t>2022-091</t>
  </si>
  <si>
    <t>源昌悦璟台3#、5#~7#、13#~15#、17#楼及地下室工程</t>
  </si>
  <si>
    <t>3#楼及地下室</t>
  </si>
  <si>
    <t>46002.59㎡</t>
  </si>
  <si>
    <t>桩基础、独立基础类型</t>
  </si>
  <si>
    <t>42151.43万元</t>
  </si>
  <si>
    <t>南安市源能房地产开发有限公司</t>
  </si>
  <si>
    <t>黄紫富</t>
  </si>
  <si>
    <t>闽1352012201206794</t>
  </si>
  <si>
    <t>11486.97㎡</t>
  </si>
  <si>
    <t>12203.19㎡</t>
  </si>
  <si>
    <t>12859.05㎡</t>
  </si>
  <si>
    <t>13962.16㎡</t>
  </si>
  <si>
    <t>14#楼</t>
  </si>
  <si>
    <t>12106.7㎡</t>
  </si>
  <si>
    <t>12044.81㎡</t>
  </si>
  <si>
    <t>19923.93㎡</t>
  </si>
  <si>
    <t>2022-092</t>
  </si>
  <si>
    <t>南安市石井镇科院北路二期工程（K0+000～K0+840段、K2+820～K9+052.915段）</t>
  </si>
  <si>
    <t>南安市石井镇科院北路二期工程（K0+000~K0+840段、K2+820~K9+052.915段）</t>
  </si>
  <si>
    <t>南安市交通集团有限责任公司</t>
  </si>
  <si>
    <t>福建南建建设发展有限责任公司
（一级）</t>
  </si>
  <si>
    <t>福建工大工程咨询管理有限公司
（甲级）</t>
  </si>
  <si>
    <t>叶勇辉</t>
  </si>
  <si>
    <t>闽1352019202001392</t>
  </si>
  <si>
    <t>庄泽祺</t>
  </si>
  <si>
    <t>2022-093</t>
  </si>
  <si>
    <t>福建颖华光电科技有限公司厂房及配套设施（一期）</t>
  </si>
  <si>
    <t>桩基础、独立基础</t>
  </si>
  <si>
    <t>框架结构、框剪结构</t>
  </si>
  <si>
    <t>福建颖华光电科技有限公司</t>
  </si>
  <si>
    <t>福建省晋南建设集团有限公司
（一级）</t>
  </si>
  <si>
    <t>苏建响</t>
  </si>
  <si>
    <t>闽1422019202000585</t>
  </si>
  <si>
    <t>2022-094</t>
  </si>
  <si>
    <t>隆恩瑞府公馆</t>
  </si>
  <si>
    <t>天然基础</t>
  </si>
  <si>
    <t>框架、剪力墙结构</t>
  </si>
  <si>
    <t>安溪隆泰房地产开发有限公司</t>
  </si>
  <si>
    <t>隆恩建设工程有限公司
（壹级）</t>
  </si>
  <si>
    <t>湖南南方项目管理有限公司
（甲级）</t>
  </si>
  <si>
    <t>黄金林</t>
  </si>
  <si>
    <t>闽1352016201718579</t>
  </si>
  <si>
    <t>王强</t>
  </si>
  <si>
    <t>2022-095</t>
  </si>
  <si>
    <t>泉州白濑水利枢纽工程参内安置区G地块</t>
  </si>
  <si>
    <t>框剪结构
剪力墙、框架</t>
  </si>
  <si>
    <t>福建惠丰建筑工程有限公司
（一级）</t>
  </si>
  <si>
    <t>厦门市杏林建发工程监理有限公司
（甲级）</t>
  </si>
  <si>
    <t>张康浩</t>
  </si>
  <si>
    <t>闽1352016201617052</t>
  </si>
  <si>
    <t>谢志忠</t>
  </si>
  <si>
    <t>2022-096</t>
  </si>
  <si>
    <t>泉州南站站前核心区市政道路工程</t>
  </si>
  <si>
    <t>长度822.086m</t>
  </si>
  <si>
    <t>桩基（混凝土灌注桩）</t>
  </si>
  <si>
    <t>钢筋砼连续箱梁和钢筋梁</t>
  </si>
  <si>
    <t>晋江市路桥建设开发有限公司</t>
  </si>
  <si>
    <t>福建省交建集团工程有限公司
（市政公用工程施工总承包）</t>
  </si>
  <si>
    <t>杨德福</t>
  </si>
  <si>
    <t>闽1352011201105756</t>
  </si>
  <si>
    <t>胡进阳</t>
  </si>
  <si>
    <t>泉州南站站前核心区市政桥梁工程</t>
  </si>
  <si>
    <t>长度951.719m，单向3车道</t>
  </si>
  <si>
    <t>2022-097</t>
  </si>
  <si>
    <t>安溪快捷健康驿站（官桥）-第二标段</t>
  </si>
  <si>
    <t>2#隔离楼</t>
  </si>
  <si>
    <t>独立基础
满堂基础</t>
  </si>
  <si>
    <t>安溪县兴泉铁路开发有限公司</t>
  </si>
  <si>
    <t>福建省易顺建建筑工程有限公司</t>
  </si>
  <si>
    <t>青岛华鹏工程咨询集团有限公司</t>
  </si>
  <si>
    <t>陈鑫</t>
  </si>
  <si>
    <t>闽2352019202002363</t>
  </si>
  <si>
    <t>魏保雷</t>
  </si>
  <si>
    <t>4#隔离楼</t>
  </si>
  <si>
    <t>6#隔离楼</t>
  </si>
  <si>
    <t>7#办公宿舍楼</t>
  </si>
  <si>
    <t>10#隔离区垃圾房</t>
  </si>
  <si>
    <t>12#生活垃圾房</t>
  </si>
  <si>
    <t>13#传达室</t>
  </si>
  <si>
    <t>2022-098</t>
  </si>
  <si>
    <t>源昌悦璟台1#、2#、8#~12#、16#、18#楼及地下室工程</t>
  </si>
  <si>
    <t>福建亿科工程管理有限公司</t>
  </si>
  <si>
    <t>施金荣</t>
  </si>
  <si>
    <t>2022-099</t>
  </si>
  <si>
    <t>天骏·康城学府</t>
  </si>
  <si>
    <t>1#楼及大门</t>
  </si>
  <si>
    <t>晋江文澜置业有限公司</t>
  </si>
  <si>
    <t>福建省育才建设发展有限公司
（一级）</t>
  </si>
  <si>
    <t>福建省昌明建设管理有限公司
（乙级）</t>
  </si>
  <si>
    <t>陈小红</t>
  </si>
  <si>
    <t>闽135201920200</t>
  </si>
  <si>
    <t>张世荣</t>
  </si>
  <si>
    <t>2022-100</t>
  </si>
  <si>
    <t>德化县工业园区标准化试点园区建设项目-A区</t>
  </si>
  <si>
    <t>1#职工公寓</t>
  </si>
  <si>
    <t>现浇钢筋混凝土
框剪结构</t>
  </si>
  <si>
    <t>德化县</t>
  </si>
  <si>
    <t>德化县市政建设工程有限公司</t>
  </si>
  <si>
    <t>德化县市政建设工程有限公司
（叁级）</t>
  </si>
  <si>
    <t>丘琴琴</t>
  </si>
  <si>
    <t>闽2352020202111865</t>
  </si>
  <si>
    <t>阮志芳</t>
  </si>
  <si>
    <t>2022-101</t>
  </si>
  <si>
    <t>鼎盛珑璟小区（原天纶纺织地块一期A-09地块）</t>
  </si>
  <si>
    <t>1#-3#楼、5#-9#楼、幼儿园、S1#-S3#楼、东大门及地下室</t>
  </si>
  <si>
    <t>桩基/片筏类型</t>
  </si>
  <si>
    <t>框剪、剪力墙</t>
  </si>
  <si>
    <t>安溪鼎瑞卓房地产开发有限公司</t>
  </si>
  <si>
    <t>福建省同美建设工程有限公司
（一级）</t>
  </si>
  <si>
    <t>福建泉宏工程管理有限公司
（甲级）</t>
  </si>
  <si>
    <t>许东灿</t>
  </si>
  <si>
    <t>1352014202002345</t>
  </si>
  <si>
    <t>姜向东</t>
  </si>
  <si>
    <t>2022-102</t>
  </si>
  <si>
    <t>安溪县参内中心幼儿园（新建）工程（一期）2号楼教学楼</t>
  </si>
  <si>
    <t>抗浮锚杆基础</t>
  </si>
  <si>
    <t>安溪县教育局</t>
  </si>
  <si>
    <t>福建省瀚川建设工程有限公司
（三级）</t>
  </si>
  <si>
    <t>福建省方格建设发展有限公司
（乙级）</t>
  </si>
  <si>
    <t>林海</t>
  </si>
  <si>
    <t>235111130815</t>
  </si>
  <si>
    <t>丁磊</t>
  </si>
  <si>
    <t>2022-103</t>
  </si>
  <si>
    <t>盛联国际华府</t>
  </si>
  <si>
    <t>灌注桩基础、独立基础、筏板基础</t>
  </si>
  <si>
    <t>泉州盛联置业有限公司</t>
  </si>
  <si>
    <t>厦门中建东北工程管理有限公司
（甲级）</t>
  </si>
  <si>
    <t>邱晓宾</t>
  </si>
  <si>
    <t>闽1352018202000316</t>
  </si>
  <si>
    <t>李兆盛</t>
  </si>
  <si>
    <t>A-1#～A-3#楼</t>
  </si>
  <si>
    <t>1433.8、1798.93、1798.93</t>
  </si>
  <si>
    <t>A-5#～A-7#楼</t>
  </si>
  <si>
    <t>1177.2、1542.28、1269.43</t>
  </si>
  <si>
    <t>2022-104</t>
  </si>
  <si>
    <t>福建泉州（湖头）光电产业园二期启动区（一期）标准厂房</t>
  </si>
  <si>
    <t>1#厂房</t>
  </si>
  <si>
    <t>福建安溪产业园开发有限公司</t>
  </si>
  <si>
    <t>福建天蒙建设有限公司
（三级）</t>
  </si>
  <si>
    <t>福建宇宏工程项目管理有限公司
（甲级）</t>
  </si>
  <si>
    <t>林楚</t>
  </si>
  <si>
    <t>闽2352020202103955</t>
  </si>
  <si>
    <t>赵凤辉</t>
  </si>
  <si>
    <t>2#厂房</t>
  </si>
  <si>
    <t>3#厂房</t>
  </si>
  <si>
    <t>4#厂房</t>
  </si>
  <si>
    <t>2022-105</t>
  </si>
  <si>
    <t>洛江区万虹路（国道324-河市中学）道路改造提升工程（第三标段K8+400-K13+127.413）</t>
  </si>
  <si>
    <t>长4747.413米，红线宽50米</t>
  </si>
  <si>
    <t>泉州市洛江城建国有资产投资有限公司</t>
  </si>
  <si>
    <t>福建德耀建设有限公司
（一级）</t>
  </si>
  <si>
    <t>国机中兴工程咨询有限公司
（工程监理综合资质）</t>
  </si>
  <si>
    <t>林叔杰</t>
  </si>
  <si>
    <t>闽1352015201513655</t>
  </si>
  <si>
    <t>邢世谦</t>
  </si>
  <si>
    <t>2022-106</t>
  </si>
  <si>
    <t>溪郡澜庭（安溪县德苑片区04-D-14地块）</t>
  </si>
  <si>
    <t>溪郡澜庭1#楼、S-1#楼及地下室</t>
  </si>
  <si>
    <t>桩基（旋挖灌注桩），筏基</t>
  </si>
  <si>
    <t>安溪春秋置业有限公司</t>
  </si>
  <si>
    <t>砖文建设集团有限公司
（一级）</t>
  </si>
  <si>
    <t>福建省安桐工程管理有限公司
（乙级）</t>
  </si>
  <si>
    <t>谢敏树</t>
  </si>
  <si>
    <t>闽2352008200812770</t>
  </si>
  <si>
    <t>王世强</t>
  </si>
  <si>
    <t>溪郡澜庭2#楼及地下室</t>
  </si>
  <si>
    <t>溪郡澜庭3#楼及地下室</t>
  </si>
  <si>
    <t>2022-107</t>
  </si>
  <si>
    <t>光子技术产业园一园10#中型厂房、11#中型厂房工程</t>
  </si>
  <si>
    <t>10#中型厂房</t>
  </si>
  <si>
    <t>福建石狮园区开发建设有限公司</t>
  </si>
  <si>
    <t>福建大华鑫建设工程有限公司
（一级）</t>
  </si>
  <si>
    <t>福建闽设工程管理咨询有限公司
（甲级）</t>
  </si>
  <si>
    <t>林清生</t>
  </si>
  <si>
    <t>闽1352020202100958</t>
  </si>
  <si>
    <t>欧国韶</t>
  </si>
  <si>
    <t>11#中型厂房</t>
  </si>
  <si>
    <t>2022-108</t>
  </si>
  <si>
    <t>城建·水墨观邸（15#楼除外）</t>
  </si>
  <si>
    <t>城建·水墨观邸</t>
  </si>
  <si>
    <t>独立基础、筏板基础、灌注桩</t>
  </si>
  <si>
    <t>剪力墙结构、框架结构</t>
  </si>
  <si>
    <t>德化致远置业有限公司</t>
  </si>
  <si>
    <t>中建海峡建设发展有限公司
（特级）</t>
  </si>
  <si>
    <t>雷德志</t>
  </si>
  <si>
    <t>闽1352016201617727</t>
  </si>
  <si>
    <t>陈永开</t>
  </si>
  <si>
    <t>2022-109</t>
  </si>
  <si>
    <t>丰泽区机器人产业园项目</t>
  </si>
  <si>
    <t>1#、2#厂房</t>
  </si>
  <si>
    <t>筏板基础、抗浮锚杆、灌注桩基础</t>
  </si>
  <si>
    <t>泉州软件园建设发展有限公司</t>
  </si>
  <si>
    <t>中旗华昊建设有限公司
（貳级）</t>
  </si>
  <si>
    <t>厦门兴海湾工程管理股份有限公司
（甲级）</t>
  </si>
  <si>
    <t>林愉</t>
  </si>
  <si>
    <t>闽1352016201728826</t>
  </si>
  <si>
    <t>阮海山</t>
  </si>
  <si>
    <t>3#、4#厂房</t>
  </si>
  <si>
    <t>5#厂房</t>
  </si>
  <si>
    <t>6#厂房</t>
  </si>
  <si>
    <t>门卫</t>
  </si>
  <si>
    <t>2022-110</t>
  </si>
  <si>
    <t>永宁镇旅游度假片区安置房项目</t>
  </si>
  <si>
    <t>旋挖（钻）孔灌注桩</t>
  </si>
  <si>
    <t>石狮市永宁旅游开发有限公司</t>
  </si>
  <si>
    <t>精易建工集团有限公司
（壹级）</t>
  </si>
  <si>
    <t>林孔燊</t>
  </si>
  <si>
    <t>闽2352015201790431</t>
  </si>
  <si>
    <t>刘承凌</t>
  </si>
  <si>
    <t>2022-111</t>
  </si>
  <si>
    <t>泉州白濑水利枢纽工程参内安置区F地块</t>
  </si>
  <si>
    <t>厦门市建安集团有限公司
（壹级）</t>
  </si>
  <si>
    <t>厦门基业衡信咨询有限公司
（甲级）</t>
  </si>
  <si>
    <t>周金龙</t>
  </si>
  <si>
    <t>闽1352020202102141</t>
  </si>
  <si>
    <t>杨妮雅</t>
  </si>
  <si>
    <t>2021050483500002570</t>
  </si>
  <si>
    <t>6#楼及地下室</t>
  </si>
  <si>
    <t>2022-112</t>
  </si>
  <si>
    <t>首都师范大学附属泉州学校（小学校区）（含装修工程）</t>
  </si>
  <si>
    <t>行政综合楼、教学楼A座、教学楼B座、教学楼C座及连廊</t>
  </si>
  <si>
    <t>筏板+柱墩基础、独立基础及条形基础</t>
  </si>
  <si>
    <t>泉州台商投资区管理委员会教育文体旅游局</t>
  </si>
  <si>
    <t>福州競成建设监理咨询有限公司
（甲级）</t>
  </si>
  <si>
    <t>余文熠</t>
  </si>
  <si>
    <t>闽1352017201822697</t>
  </si>
  <si>
    <t>魏佳思</t>
  </si>
  <si>
    <t>教师公寓及地下室</t>
  </si>
  <si>
    <t>2022-113</t>
  </si>
  <si>
    <t>首都师范大学附属泉州学校（中学校区）（含装修工程）</t>
  </si>
  <si>
    <t>一期（初中部）-1#初中教学楼A、2#初中教学楼B-2区、2#初中教学楼B-1区、3#图书馆、4#报告厅、5#初中宿舍楼、6#田径场、架空平台</t>
  </si>
  <si>
    <t>独立基础、条形基础、筏形基础、桩基础</t>
  </si>
  <si>
    <t>徐为信</t>
  </si>
  <si>
    <t>闽1462016201801925</t>
  </si>
  <si>
    <t>林金全</t>
  </si>
  <si>
    <t>二期（高中部）-6#田径场、7#高中教学楼、8#艺术楼、9#行政楼及其地下室、10#教师公寓楼、11#高中宿舍楼、12#体育馆及其地下室、架空平台</t>
  </si>
  <si>
    <t>2022-114</t>
  </si>
  <si>
    <t>鲤城区繁荣大道（笋江-内环路）段</t>
  </si>
  <si>
    <t>鲤城区繁荣大道（笋江-内环路）段-城市道路</t>
  </si>
  <si>
    <t>道路等级：城市主干路</t>
  </si>
  <si>
    <t>福建省泉州市城市综合开发有限责任公司</t>
  </si>
  <si>
    <t>林炜鑫</t>
  </si>
  <si>
    <t>闽1352014201410952</t>
  </si>
  <si>
    <t>郑炜丰</t>
  </si>
  <si>
    <t>2022-115</t>
  </si>
  <si>
    <t>晋江市科创新区安置房A区</t>
  </si>
  <si>
    <t>晋江市兆壹建设发展有限公司</t>
  </si>
  <si>
    <t>厦门源昌城建集团有限公司
（壹级）</t>
  </si>
  <si>
    <t>福建中路天辰建设发展有限公司
（甲级）</t>
  </si>
  <si>
    <t>彭钦彬</t>
  </si>
  <si>
    <t>闽1352017201719411</t>
  </si>
  <si>
    <t>吴国光</t>
  </si>
  <si>
    <t>2022-116</t>
  </si>
  <si>
    <t>泉州市鑫源机电智能设备项目-D、E、F、G、H、J型厂房（一期）</t>
  </si>
  <si>
    <t>D型厂房</t>
  </si>
  <si>
    <t>静压预制PHC管桩、独立基础</t>
  </si>
  <si>
    <t>泉州市鑫源机电工程有限公司</t>
  </si>
  <si>
    <t>福建嘉宜建筑工程有限公司
（一级）</t>
  </si>
  <si>
    <t>福建省广厦工程咨询有限公司
（甲级）</t>
  </si>
  <si>
    <t>黄小星</t>
  </si>
  <si>
    <t>闽1352017201821983</t>
  </si>
  <si>
    <t>王新强</t>
  </si>
  <si>
    <t>E型厂房</t>
  </si>
  <si>
    <t>F型厂房</t>
  </si>
  <si>
    <t>G型厂房</t>
  </si>
  <si>
    <t>H型厂房</t>
  </si>
  <si>
    <t>J型厂房</t>
  </si>
  <si>
    <t>2022-117</t>
  </si>
  <si>
    <t>福建省集成电路产业园区（工业园）南天南路市政道路工程K1+393.17-K2+990.362</t>
  </si>
  <si>
    <t>道路全长1597.19m</t>
  </si>
  <si>
    <t>水泥土搅拌桩</t>
  </si>
  <si>
    <t>福建省晋江集成电路产业园区开发建设有限公司</t>
  </si>
  <si>
    <t>福建磊鑫（集团）有限公司
（一级）</t>
  </si>
  <si>
    <t>陈平阳</t>
  </si>
  <si>
    <t>闽135202020210067</t>
  </si>
  <si>
    <t>林小洲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</si>
</sst>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7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8"/>
      <name val="宋体"/>
      <charset val="134"/>
    </font>
    <font>
      <b/>
      <sz val="11"/>
      <color indexed="8"/>
      <name val="Simsun"/>
      <charset val="134"/>
    </font>
    <font>
      <b/>
      <sz val="11"/>
      <color rgb="FF000000"/>
      <name val="Simsun"/>
      <charset val="134"/>
    </font>
    <font>
      <b/>
      <sz val="10"/>
      <name val="宋体"/>
      <charset val="134"/>
    </font>
    <font>
      <b/>
      <sz val="10"/>
      <color rgb="FF000000"/>
      <name val="Simsun"/>
      <charset val="134"/>
    </font>
    <font>
      <sz val="11"/>
      <name val="宋体"/>
      <charset val="134"/>
    </font>
    <font>
      <sz val="11"/>
      <name val="仿宋_GB2312"/>
      <charset val="134"/>
    </font>
    <font>
      <b/>
      <sz val="11"/>
      <color indexed="8"/>
      <name val="宋体"/>
      <charset val="134"/>
      <scheme val="minor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sz val="11"/>
      <color theme="1"/>
      <name val="仿宋_GB2312"/>
      <charset val="134"/>
    </font>
    <font>
      <sz val="11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vertAlign val="superscript"/>
      <sz val="10"/>
      <color indexed="8"/>
      <name val="Simsun"/>
      <charset val="134"/>
    </font>
    <font>
      <b/>
      <sz val="10"/>
      <color indexed="8"/>
      <name val="Simsun"/>
      <charset val="134"/>
    </font>
    <font>
      <b/>
      <sz val="8"/>
      <color indexed="8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7" fillId="12" borderId="9" applyNumberFormat="0" applyAlignment="0" applyProtection="0">
      <alignment vertical="center"/>
    </xf>
    <xf numFmtId="0" fontId="28" fillId="12" borderId="5" applyNumberFormat="0" applyAlignment="0" applyProtection="0">
      <alignment vertical="center"/>
    </xf>
    <xf numFmtId="0" fontId="29" fillId="13" borderId="10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0" fontId="9" fillId="2" borderId="1" xfId="49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49" fontId="12" fillId="0" borderId="3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49" fontId="12" fillId="0" borderId="4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 wrapText="1"/>
    </xf>
    <xf numFmtId="49" fontId="7" fillId="0" borderId="1" xfId="0" applyNumberFormat="1" applyFont="1" applyFill="1" applyBorder="1" applyAlignment="1" quotePrefix="1">
      <alignment horizontal="center" vertical="center" wrapText="1"/>
    </xf>
    <xf numFmtId="49" fontId="7" fillId="0" borderId="1" xfId="0" applyNumberFormat="1" applyFont="1" applyFill="1" applyBorder="1" applyAlignment="1" quotePrefix="1">
      <alignment horizontal="center" vertical="center"/>
    </xf>
    <xf numFmtId="0" fontId="7" fillId="0" borderId="3" xfId="0" applyFont="1" applyFill="1" applyBorder="1" applyAlignment="1" quotePrefix="1">
      <alignment horizontal="center" vertical="center" wrapText="1"/>
    </xf>
    <xf numFmtId="49" fontId="7" fillId="0" borderId="3" xfId="0" applyNumberFormat="1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10"/>
  <sheetViews>
    <sheetView tabSelected="1" workbookViewId="0">
      <pane ySplit="2" topLeftCell="A3" activePane="bottomLeft" state="frozen"/>
      <selection/>
      <selection pane="bottomLeft" activeCell="B210" sqref="B210"/>
    </sheetView>
  </sheetViews>
  <sheetFormatPr defaultColWidth="9" defaultRowHeight="14.25"/>
  <cols>
    <col min="1" max="1" width="3.125" style="2" customWidth="1"/>
    <col min="2" max="2" width="5.875" style="3" customWidth="1"/>
    <col min="3" max="3" width="20" style="2" customWidth="1"/>
    <col min="4" max="4" width="24.1166666666667" style="2" customWidth="1"/>
    <col min="5" max="5" width="10.875" style="2" customWidth="1"/>
    <col min="6" max="6" width="9.5" style="2" customWidth="1"/>
    <col min="7" max="7" width="8.25" style="2" customWidth="1"/>
    <col min="8" max="8" width="6.625" style="1" customWidth="1"/>
    <col min="9" max="9" width="4.75" style="1" customWidth="1"/>
    <col min="10" max="10" width="14.25" style="4" customWidth="1"/>
    <col min="11" max="11" width="15.375" style="3" customWidth="1"/>
    <col min="12" max="12" width="14.875" style="3" customWidth="1"/>
    <col min="13" max="13" width="7.625" style="3" customWidth="1"/>
    <col min="14" max="14" width="9.375" style="2" customWidth="1"/>
    <col min="15" max="15" width="6.625" style="2" customWidth="1"/>
    <col min="16" max="16" width="9.125" style="5" customWidth="1"/>
    <col min="17" max="16379" width="9" style="2"/>
  </cols>
  <sheetData>
    <row r="1" s="1" customFormat="1" ht="51" customHeight="1" spans="1:25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21"/>
      <c r="Q1" s="37"/>
      <c r="R1" s="37"/>
      <c r="S1" s="37"/>
      <c r="T1" s="37"/>
      <c r="U1" s="37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s="1" customFormat="1" ht="45" customHeight="1" spans="1:16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9" t="s">
        <v>6</v>
      </c>
      <c r="G2" s="9" t="s">
        <v>7</v>
      </c>
      <c r="H2" s="10" t="s">
        <v>8</v>
      </c>
      <c r="I2" s="22" t="s">
        <v>9</v>
      </c>
      <c r="J2" s="7" t="s">
        <v>10</v>
      </c>
      <c r="K2" s="7" t="s">
        <v>11</v>
      </c>
      <c r="L2" s="7" t="s">
        <v>12</v>
      </c>
      <c r="M2" s="9" t="s">
        <v>13</v>
      </c>
      <c r="N2" s="9" t="s">
        <v>14</v>
      </c>
      <c r="O2" s="9" t="s">
        <v>15</v>
      </c>
      <c r="P2" s="23" t="s">
        <v>16</v>
      </c>
    </row>
    <row r="3" s="2" customFormat="1" ht="19" customHeight="1" spans="1:16">
      <c r="A3" s="11">
        <f>MAX($A$2:A2)+1</f>
        <v>1</v>
      </c>
      <c r="B3" s="12" t="s">
        <v>17</v>
      </c>
      <c r="C3" s="12" t="s">
        <v>18</v>
      </c>
      <c r="D3" s="13" t="s">
        <v>19</v>
      </c>
      <c r="E3" s="13">
        <v>15607.2</v>
      </c>
      <c r="F3" s="13" t="s">
        <v>20</v>
      </c>
      <c r="G3" s="13" t="s">
        <v>21</v>
      </c>
      <c r="H3" s="12">
        <v>32400</v>
      </c>
      <c r="I3" s="12" t="s">
        <v>22</v>
      </c>
      <c r="J3" s="24" t="s">
        <v>23</v>
      </c>
      <c r="K3" s="24" t="s">
        <v>24</v>
      </c>
      <c r="L3" s="12" t="s">
        <v>25</v>
      </c>
      <c r="M3" s="12" t="s">
        <v>26</v>
      </c>
      <c r="N3" s="12" t="s">
        <v>27</v>
      </c>
      <c r="O3" s="12" t="s">
        <v>28</v>
      </c>
      <c r="P3" s="25">
        <v>35013771</v>
      </c>
    </row>
    <row r="4" s="2" customFormat="1" ht="19" customHeight="1" spans="1:16">
      <c r="A4" s="11"/>
      <c r="B4" s="11"/>
      <c r="C4" s="11"/>
      <c r="D4" s="13" t="s">
        <v>29</v>
      </c>
      <c r="E4" s="13">
        <v>36159.29</v>
      </c>
      <c r="F4" s="13"/>
      <c r="G4" s="13"/>
      <c r="H4" s="11"/>
      <c r="I4" s="11"/>
      <c r="J4" s="26"/>
      <c r="K4" s="26"/>
      <c r="L4" s="11"/>
      <c r="M4" s="11"/>
      <c r="N4" s="11"/>
      <c r="O4" s="11"/>
      <c r="P4" s="27"/>
    </row>
    <row r="5" s="2" customFormat="1" ht="19" customHeight="1" spans="1:16">
      <c r="A5" s="11"/>
      <c r="B5" s="11"/>
      <c r="C5" s="11"/>
      <c r="D5" s="13" t="s">
        <v>30</v>
      </c>
      <c r="E5" s="13">
        <v>16322.67</v>
      </c>
      <c r="F5" s="13"/>
      <c r="G5" s="13"/>
      <c r="H5" s="11"/>
      <c r="I5" s="11"/>
      <c r="J5" s="26"/>
      <c r="K5" s="26"/>
      <c r="L5" s="11"/>
      <c r="M5" s="11"/>
      <c r="N5" s="11"/>
      <c r="O5" s="11"/>
      <c r="P5" s="27"/>
    </row>
    <row r="6" s="2" customFormat="1" ht="19" customHeight="1" spans="1:16">
      <c r="A6" s="11"/>
      <c r="B6" s="11"/>
      <c r="C6" s="11"/>
      <c r="D6" s="13" t="s">
        <v>31</v>
      </c>
      <c r="E6" s="13">
        <v>2512.86</v>
      </c>
      <c r="F6" s="13"/>
      <c r="G6" s="13"/>
      <c r="H6" s="11"/>
      <c r="I6" s="11"/>
      <c r="J6" s="26"/>
      <c r="K6" s="26"/>
      <c r="L6" s="11"/>
      <c r="M6" s="11"/>
      <c r="N6" s="11"/>
      <c r="O6" s="11"/>
      <c r="P6" s="27"/>
    </row>
    <row r="7" s="2" customFormat="1" ht="19" customHeight="1" spans="1:16">
      <c r="A7" s="11"/>
      <c r="B7" s="11"/>
      <c r="C7" s="11"/>
      <c r="D7" s="13" t="s">
        <v>32</v>
      </c>
      <c r="E7" s="13">
        <v>37933.9</v>
      </c>
      <c r="F7" s="13"/>
      <c r="G7" s="13"/>
      <c r="H7" s="11"/>
      <c r="I7" s="11"/>
      <c r="J7" s="26"/>
      <c r="K7" s="26"/>
      <c r="L7" s="11"/>
      <c r="M7" s="11"/>
      <c r="N7" s="11"/>
      <c r="O7" s="11"/>
      <c r="P7" s="27"/>
    </row>
    <row r="8" s="2" customFormat="1" ht="19" customHeight="1" spans="1:16">
      <c r="A8" s="11"/>
      <c r="B8" s="11"/>
      <c r="C8" s="11"/>
      <c r="D8" s="13" t="s">
        <v>33</v>
      </c>
      <c r="E8" s="13">
        <v>923.42</v>
      </c>
      <c r="F8" s="13"/>
      <c r="G8" s="13"/>
      <c r="H8" s="11"/>
      <c r="I8" s="11"/>
      <c r="J8" s="26"/>
      <c r="K8" s="26"/>
      <c r="L8" s="11"/>
      <c r="M8" s="11"/>
      <c r="N8" s="11"/>
      <c r="O8" s="11"/>
      <c r="P8" s="27"/>
    </row>
    <row r="9" s="2" customFormat="1" ht="19" customHeight="1" spans="1:16">
      <c r="A9" s="11"/>
      <c r="B9" s="11"/>
      <c r="C9" s="11"/>
      <c r="D9" s="13" t="s">
        <v>34</v>
      </c>
      <c r="E9" s="13">
        <v>923.54</v>
      </c>
      <c r="F9" s="13"/>
      <c r="G9" s="13"/>
      <c r="H9" s="11"/>
      <c r="I9" s="11"/>
      <c r="J9" s="26"/>
      <c r="K9" s="26"/>
      <c r="L9" s="11"/>
      <c r="M9" s="11"/>
      <c r="N9" s="11"/>
      <c r="O9" s="11"/>
      <c r="P9" s="27"/>
    </row>
    <row r="10" s="2" customFormat="1" ht="55" customHeight="1" spans="1:16">
      <c r="A10" s="14">
        <f>MAX($A$2:A9)+1</f>
        <v>2</v>
      </c>
      <c r="B10" s="13" t="s">
        <v>35</v>
      </c>
      <c r="C10" s="13" t="s">
        <v>36</v>
      </c>
      <c r="D10" s="13" t="s">
        <v>37</v>
      </c>
      <c r="E10" s="13" t="s">
        <v>38</v>
      </c>
      <c r="F10" s="13" t="s">
        <v>39</v>
      </c>
      <c r="G10" s="14" t="s">
        <v>40</v>
      </c>
      <c r="H10" s="13">
        <v>11189.81</v>
      </c>
      <c r="I10" s="13" t="s">
        <v>41</v>
      </c>
      <c r="J10" s="28" t="s">
        <v>42</v>
      </c>
      <c r="K10" s="28" t="s">
        <v>43</v>
      </c>
      <c r="L10" s="13" t="s">
        <v>44</v>
      </c>
      <c r="M10" s="13" t="s">
        <v>45</v>
      </c>
      <c r="N10" s="53" t="s">
        <v>46</v>
      </c>
      <c r="O10" s="13" t="s">
        <v>47</v>
      </c>
      <c r="P10" s="54" t="s">
        <v>48</v>
      </c>
    </row>
    <row r="11" s="2" customFormat="1" ht="20" customHeight="1" spans="1:16">
      <c r="A11" s="11">
        <f>MAX($A$2:A10)+1</f>
        <v>3</v>
      </c>
      <c r="B11" s="12" t="s">
        <v>49</v>
      </c>
      <c r="C11" s="12" t="s">
        <v>50</v>
      </c>
      <c r="D11" s="13" t="s">
        <v>51</v>
      </c>
      <c r="E11" s="13">
        <v>15746.3</v>
      </c>
      <c r="F11" s="12" t="s">
        <v>52</v>
      </c>
      <c r="G11" s="12" t="s">
        <v>53</v>
      </c>
      <c r="H11" s="12">
        <v>16468.82</v>
      </c>
      <c r="I11" s="12" t="s">
        <v>54</v>
      </c>
      <c r="J11" s="24" t="s">
        <v>55</v>
      </c>
      <c r="K11" s="24" t="s">
        <v>56</v>
      </c>
      <c r="L11" s="12" t="s">
        <v>57</v>
      </c>
      <c r="M11" s="12" t="s">
        <v>58</v>
      </c>
      <c r="N11" s="12" t="s">
        <v>59</v>
      </c>
      <c r="O11" s="12" t="s">
        <v>60</v>
      </c>
      <c r="P11" s="25">
        <v>35013425</v>
      </c>
    </row>
    <row r="12" s="2" customFormat="1" ht="20" customHeight="1" spans="1:16">
      <c r="A12" s="11"/>
      <c r="B12" s="11"/>
      <c r="C12" s="11"/>
      <c r="D12" s="13" t="s">
        <v>61</v>
      </c>
      <c r="E12" s="13">
        <v>14606.83</v>
      </c>
      <c r="F12" s="11"/>
      <c r="G12" s="11"/>
      <c r="H12" s="11"/>
      <c r="I12" s="11"/>
      <c r="J12" s="26"/>
      <c r="K12" s="26"/>
      <c r="L12" s="11"/>
      <c r="M12" s="11"/>
      <c r="N12" s="11"/>
      <c r="O12" s="11"/>
      <c r="P12" s="27"/>
    </row>
    <row r="13" s="2" customFormat="1" ht="20" customHeight="1" spans="1:16">
      <c r="A13" s="11"/>
      <c r="B13" s="11"/>
      <c r="C13" s="11"/>
      <c r="D13" s="13" t="s">
        <v>62</v>
      </c>
      <c r="E13" s="13">
        <v>14627.22</v>
      </c>
      <c r="F13" s="11"/>
      <c r="G13" s="11"/>
      <c r="H13" s="11"/>
      <c r="I13" s="11"/>
      <c r="J13" s="26"/>
      <c r="K13" s="26"/>
      <c r="L13" s="11"/>
      <c r="M13" s="11"/>
      <c r="N13" s="11"/>
      <c r="O13" s="11"/>
      <c r="P13" s="27"/>
    </row>
    <row r="14" s="2" customFormat="1" ht="20" customHeight="1" spans="1:16">
      <c r="A14" s="11"/>
      <c r="B14" s="11"/>
      <c r="C14" s="11"/>
      <c r="D14" s="13" t="s">
        <v>63</v>
      </c>
      <c r="E14" s="13">
        <v>8547.52</v>
      </c>
      <c r="F14" s="11"/>
      <c r="G14" s="11"/>
      <c r="H14" s="11"/>
      <c r="I14" s="11"/>
      <c r="J14" s="26"/>
      <c r="K14" s="26"/>
      <c r="L14" s="11"/>
      <c r="M14" s="11"/>
      <c r="N14" s="11"/>
      <c r="O14" s="11"/>
      <c r="P14" s="27"/>
    </row>
    <row r="15" s="2" customFormat="1" ht="20" customHeight="1" spans="1:16">
      <c r="A15" s="11"/>
      <c r="B15" s="11"/>
      <c r="C15" s="11"/>
      <c r="D15" s="13" t="s">
        <v>64</v>
      </c>
      <c r="E15" s="13">
        <v>4328.94</v>
      </c>
      <c r="F15" s="11"/>
      <c r="G15" s="11"/>
      <c r="H15" s="11"/>
      <c r="I15" s="11"/>
      <c r="J15" s="26"/>
      <c r="K15" s="26"/>
      <c r="L15" s="11"/>
      <c r="M15" s="11"/>
      <c r="N15" s="11"/>
      <c r="O15" s="11"/>
      <c r="P15" s="27"/>
    </row>
    <row r="16" s="2" customFormat="1" ht="20" customHeight="1" spans="1:16">
      <c r="A16" s="11"/>
      <c r="B16" s="11"/>
      <c r="C16" s="11"/>
      <c r="D16" s="13" t="s">
        <v>65</v>
      </c>
      <c r="E16" s="13">
        <v>4896.79</v>
      </c>
      <c r="F16" s="11"/>
      <c r="G16" s="11"/>
      <c r="H16" s="11"/>
      <c r="I16" s="11"/>
      <c r="J16" s="26"/>
      <c r="K16" s="26"/>
      <c r="L16" s="11"/>
      <c r="M16" s="11"/>
      <c r="N16" s="11"/>
      <c r="O16" s="11"/>
      <c r="P16" s="27"/>
    </row>
    <row r="17" s="2" customFormat="1" ht="20" customHeight="1" spans="1:16">
      <c r="A17" s="11"/>
      <c r="B17" s="11"/>
      <c r="C17" s="11"/>
      <c r="D17" s="13" t="s">
        <v>66</v>
      </c>
      <c r="E17" s="13">
        <v>3581.94</v>
      </c>
      <c r="F17" s="11"/>
      <c r="G17" s="11"/>
      <c r="H17" s="11"/>
      <c r="I17" s="11"/>
      <c r="J17" s="26"/>
      <c r="K17" s="26"/>
      <c r="L17" s="11"/>
      <c r="M17" s="11"/>
      <c r="N17" s="11"/>
      <c r="O17" s="11"/>
      <c r="P17" s="27"/>
    </row>
    <row r="18" s="2" customFormat="1" ht="20" customHeight="1" spans="1:16">
      <c r="A18" s="11"/>
      <c r="B18" s="11"/>
      <c r="C18" s="11"/>
      <c r="D18" s="13" t="s">
        <v>67</v>
      </c>
      <c r="E18" s="13">
        <v>414.59</v>
      </c>
      <c r="F18" s="11"/>
      <c r="G18" s="11"/>
      <c r="H18" s="11"/>
      <c r="I18" s="11"/>
      <c r="J18" s="26"/>
      <c r="K18" s="26"/>
      <c r="L18" s="11"/>
      <c r="M18" s="11"/>
      <c r="N18" s="11"/>
      <c r="O18" s="11"/>
      <c r="P18" s="27"/>
    </row>
    <row r="19" s="2" customFormat="1" ht="20" customHeight="1" spans="1:16">
      <c r="A19" s="11"/>
      <c r="B19" s="11"/>
      <c r="C19" s="11"/>
      <c r="D19" s="13" t="s">
        <v>68</v>
      </c>
      <c r="E19" s="13">
        <v>649.93</v>
      </c>
      <c r="F19" s="11"/>
      <c r="G19" s="11"/>
      <c r="H19" s="11"/>
      <c r="I19" s="11"/>
      <c r="J19" s="26"/>
      <c r="K19" s="26"/>
      <c r="L19" s="11"/>
      <c r="M19" s="11"/>
      <c r="N19" s="11"/>
      <c r="O19" s="11"/>
      <c r="P19" s="27"/>
    </row>
    <row r="20" s="2" customFormat="1" ht="20" customHeight="1" spans="1:16">
      <c r="A20" s="14"/>
      <c r="B20" s="14"/>
      <c r="C20" s="14"/>
      <c r="D20" s="13" t="s">
        <v>19</v>
      </c>
      <c r="E20" s="13">
        <v>20982.06</v>
      </c>
      <c r="F20" s="14"/>
      <c r="G20" s="14"/>
      <c r="H20" s="14"/>
      <c r="I20" s="14"/>
      <c r="J20" s="30"/>
      <c r="K20" s="30"/>
      <c r="L20" s="14"/>
      <c r="M20" s="14"/>
      <c r="N20" s="14"/>
      <c r="O20" s="14"/>
      <c r="P20" s="31"/>
    </row>
    <row r="21" s="2" customFormat="1" ht="53" customHeight="1" spans="1:16">
      <c r="A21" s="14">
        <f>MAX($A$2:A20)+1</f>
        <v>4</v>
      </c>
      <c r="B21" s="13" t="s">
        <v>69</v>
      </c>
      <c r="C21" s="13" t="s">
        <v>70</v>
      </c>
      <c r="D21" s="13" t="s">
        <v>71</v>
      </c>
      <c r="E21" s="13">
        <v>6733.44</v>
      </c>
      <c r="F21" s="13" t="s">
        <v>72</v>
      </c>
      <c r="G21" s="13" t="s">
        <v>73</v>
      </c>
      <c r="H21" s="13">
        <v>2259.3678</v>
      </c>
      <c r="I21" s="13" t="s">
        <v>74</v>
      </c>
      <c r="J21" s="28" t="s">
        <v>75</v>
      </c>
      <c r="K21" s="28" t="s">
        <v>76</v>
      </c>
      <c r="L21" s="13" t="s">
        <v>77</v>
      </c>
      <c r="M21" s="13" t="s">
        <v>78</v>
      </c>
      <c r="N21" s="13" t="s">
        <v>79</v>
      </c>
      <c r="O21" s="13" t="s">
        <v>80</v>
      </c>
      <c r="P21" s="54" t="s">
        <v>81</v>
      </c>
    </row>
    <row r="22" s="2" customFormat="1" ht="18" customHeight="1" spans="1:16">
      <c r="A22" s="13">
        <f>MAX($A$2:A21)+1</f>
        <v>5</v>
      </c>
      <c r="B22" s="13" t="s">
        <v>82</v>
      </c>
      <c r="C22" s="13" t="s">
        <v>83</v>
      </c>
      <c r="D22" s="15" t="s">
        <v>84</v>
      </c>
      <c r="E22" s="15">
        <v>37791.16</v>
      </c>
      <c r="F22" s="13" t="s">
        <v>85</v>
      </c>
      <c r="G22" s="13" t="s">
        <v>86</v>
      </c>
      <c r="H22" s="13">
        <v>37650.6322</v>
      </c>
      <c r="I22" s="13" t="s">
        <v>74</v>
      </c>
      <c r="J22" s="28" t="s">
        <v>75</v>
      </c>
      <c r="K22" s="28" t="s">
        <v>76</v>
      </c>
      <c r="L22" s="13" t="s">
        <v>77</v>
      </c>
      <c r="M22" s="13" t="s">
        <v>78</v>
      </c>
      <c r="N22" s="13" t="s">
        <v>79</v>
      </c>
      <c r="O22" s="13" t="s">
        <v>80</v>
      </c>
      <c r="P22" s="54" t="s">
        <v>81</v>
      </c>
    </row>
    <row r="23" s="2" customFormat="1" ht="18" customHeight="1" spans="1:16">
      <c r="A23" s="13"/>
      <c r="B23" s="13"/>
      <c r="C23" s="13"/>
      <c r="D23" s="15" t="s">
        <v>61</v>
      </c>
      <c r="E23" s="15">
        <v>7325.24</v>
      </c>
      <c r="F23" s="13"/>
      <c r="G23" s="13"/>
      <c r="H23" s="13"/>
      <c r="I23" s="13"/>
      <c r="J23" s="28"/>
      <c r="K23" s="28"/>
      <c r="L23" s="13"/>
      <c r="M23" s="13"/>
      <c r="N23" s="13"/>
      <c r="O23" s="13"/>
      <c r="P23" s="29"/>
    </row>
    <row r="24" s="2" customFormat="1" ht="18" customHeight="1" spans="1:16">
      <c r="A24" s="13"/>
      <c r="B24" s="13"/>
      <c r="C24" s="13"/>
      <c r="D24" s="15" t="s">
        <v>62</v>
      </c>
      <c r="E24" s="15">
        <v>7772.21</v>
      </c>
      <c r="F24" s="13"/>
      <c r="G24" s="13"/>
      <c r="H24" s="13"/>
      <c r="I24" s="13"/>
      <c r="J24" s="28"/>
      <c r="K24" s="28"/>
      <c r="L24" s="13"/>
      <c r="M24" s="13"/>
      <c r="N24" s="13"/>
      <c r="O24" s="13"/>
      <c r="P24" s="29"/>
    </row>
    <row r="25" s="2" customFormat="1" ht="18" customHeight="1" spans="1:16">
      <c r="A25" s="13"/>
      <c r="B25" s="13"/>
      <c r="C25" s="13"/>
      <c r="D25" s="15" t="s">
        <v>63</v>
      </c>
      <c r="E25" s="15">
        <v>7677.83</v>
      </c>
      <c r="F25" s="13"/>
      <c r="G25" s="13"/>
      <c r="H25" s="13"/>
      <c r="I25" s="13"/>
      <c r="J25" s="28"/>
      <c r="K25" s="28"/>
      <c r="L25" s="13"/>
      <c r="M25" s="13"/>
      <c r="N25" s="13"/>
      <c r="O25" s="13"/>
      <c r="P25" s="29"/>
    </row>
    <row r="26" s="2" customFormat="1" ht="18" customHeight="1" spans="1:16">
      <c r="A26" s="13"/>
      <c r="B26" s="13"/>
      <c r="C26" s="13"/>
      <c r="D26" s="15" t="s">
        <v>64</v>
      </c>
      <c r="E26" s="15">
        <v>7516.26</v>
      </c>
      <c r="F26" s="13"/>
      <c r="G26" s="13"/>
      <c r="H26" s="13"/>
      <c r="I26" s="13"/>
      <c r="J26" s="28"/>
      <c r="K26" s="28"/>
      <c r="L26" s="13"/>
      <c r="M26" s="13"/>
      <c r="N26" s="13"/>
      <c r="O26" s="13"/>
      <c r="P26" s="29"/>
    </row>
    <row r="27" s="2" customFormat="1" ht="18" customHeight="1" spans="1:16">
      <c r="A27" s="13"/>
      <c r="B27" s="13"/>
      <c r="C27" s="13"/>
      <c r="D27" s="15" t="s">
        <v>65</v>
      </c>
      <c r="E27" s="15">
        <v>9124.8</v>
      </c>
      <c r="F27" s="13"/>
      <c r="G27" s="13"/>
      <c r="H27" s="13"/>
      <c r="I27" s="13"/>
      <c r="J27" s="28"/>
      <c r="K27" s="28"/>
      <c r="L27" s="13"/>
      <c r="M27" s="13"/>
      <c r="N27" s="13"/>
      <c r="O27" s="13"/>
      <c r="P27" s="29"/>
    </row>
    <row r="28" s="2" customFormat="1" ht="18" customHeight="1" spans="1:16381">
      <c r="A28" s="13"/>
      <c r="B28" s="13"/>
      <c r="C28" s="13"/>
      <c r="D28" s="15" t="s">
        <v>66</v>
      </c>
      <c r="E28" s="15">
        <v>7278.19</v>
      </c>
      <c r="F28" s="13"/>
      <c r="G28" s="13"/>
      <c r="H28" s="13"/>
      <c r="I28" s="13"/>
      <c r="J28" s="28"/>
      <c r="K28" s="28"/>
      <c r="L28" s="13"/>
      <c r="M28" s="13"/>
      <c r="N28" s="13"/>
      <c r="O28" s="13"/>
      <c r="P28" s="29"/>
      <c r="XEZ28"/>
      <c r="XFA28"/>
    </row>
    <row r="29" s="2" customFormat="1" ht="18" customHeight="1" spans="1:16381">
      <c r="A29" s="13"/>
      <c r="B29" s="13"/>
      <c r="C29" s="13"/>
      <c r="D29" s="15" t="s">
        <v>87</v>
      </c>
      <c r="E29" s="15">
        <v>6419.68</v>
      </c>
      <c r="F29" s="13"/>
      <c r="G29" s="13"/>
      <c r="H29" s="13"/>
      <c r="I29" s="13"/>
      <c r="J29" s="28"/>
      <c r="K29" s="28"/>
      <c r="L29" s="13"/>
      <c r="M29" s="13"/>
      <c r="N29" s="13"/>
      <c r="O29" s="13"/>
      <c r="P29" s="29"/>
      <c r="XEZ29"/>
      <c r="XFA29"/>
    </row>
    <row r="30" s="2" customFormat="1" ht="18" customHeight="1" spans="1:16381">
      <c r="A30" s="13"/>
      <c r="B30" s="13"/>
      <c r="C30" s="13"/>
      <c r="D30" s="15" t="s">
        <v>88</v>
      </c>
      <c r="E30" s="15">
        <v>6359.47</v>
      </c>
      <c r="F30" s="13"/>
      <c r="G30" s="13"/>
      <c r="H30" s="13"/>
      <c r="I30" s="13"/>
      <c r="J30" s="28"/>
      <c r="K30" s="28"/>
      <c r="L30" s="13"/>
      <c r="M30" s="13"/>
      <c r="N30" s="13"/>
      <c r="O30" s="13"/>
      <c r="P30" s="29"/>
      <c r="XEZ30"/>
      <c r="XFA30"/>
    </row>
    <row r="31" s="2" customFormat="1" ht="18" customHeight="1" spans="1:16381">
      <c r="A31" s="13"/>
      <c r="B31" s="13"/>
      <c r="C31" s="13"/>
      <c r="D31" s="15" t="s">
        <v>89</v>
      </c>
      <c r="E31" s="15">
        <v>9149.78</v>
      </c>
      <c r="F31" s="13"/>
      <c r="G31" s="13"/>
      <c r="H31" s="13"/>
      <c r="I31" s="13"/>
      <c r="J31" s="28"/>
      <c r="K31" s="28"/>
      <c r="L31" s="13"/>
      <c r="M31" s="13"/>
      <c r="N31" s="13"/>
      <c r="O31" s="13"/>
      <c r="P31" s="29"/>
      <c r="XEZ31"/>
      <c r="XFA31"/>
    </row>
    <row r="32" s="2" customFormat="1" ht="18" customHeight="1" spans="1:16381">
      <c r="A32" s="13"/>
      <c r="B32" s="13"/>
      <c r="C32" s="13"/>
      <c r="D32" s="15" t="s">
        <v>90</v>
      </c>
      <c r="E32" s="15">
        <v>9124.8</v>
      </c>
      <c r="F32" s="13"/>
      <c r="G32" s="13"/>
      <c r="H32" s="13"/>
      <c r="I32" s="13"/>
      <c r="J32" s="28"/>
      <c r="K32" s="28"/>
      <c r="L32" s="13"/>
      <c r="M32" s="13"/>
      <c r="N32" s="13"/>
      <c r="O32" s="13"/>
      <c r="P32" s="29"/>
      <c r="XEZ32"/>
      <c r="XFA32"/>
    </row>
    <row r="33" s="2" customFormat="1" ht="18" customHeight="1" spans="1:16381">
      <c r="A33" s="13"/>
      <c r="B33" s="13"/>
      <c r="C33" s="13"/>
      <c r="D33" s="15" t="s">
        <v>91</v>
      </c>
      <c r="E33" s="15">
        <v>7555.7</v>
      </c>
      <c r="F33" s="13"/>
      <c r="G33" s="13"/>
      <c r="H33" s="13"/>
      <c r="I33" s="13"/>
      <c r="J33" s="28"/>
      <c r="K33" s="28"/>
      <c r="L33" s="13"/>
      <c r="M33" s="13"/>
      <c r="N33" s="13"/>
      <c r="O33" s="13"/>
      <c r="P33" s="29"/>
      <c r="XEZ33"/>
      <c r="XFA33"/>
    </row>
    <row r="34" s="2" customFormat="1" ht="18" customHeight="1" spans="1:16381">
      <c r="A34" s="13"/>
      <c r="B34" s="13"/>
      <c r="C34" s="13"/>
      <c r="D34" s="15" t="s">
        <v>92</v>
      </c>
      <c r="E34" s="15">
        <v>7400.02</v>
      </c>
      <c r="F34" s="13"/>
      <c r="G34" s="13"/>
      <c r="H34" s="13"/>
      <c r="I34" s="13"/>
      <c r="J34" s="28"/>
      <c r="K34" s="28"/>
      <c r="L34" s="13"/>
      <c r="M34" s="13"/>
      <c r="N34" s="13"/>
      <c r="O34" s="13"/>
      <c r="P34" s="29"/>
      <c r="XEZ34"/>
      <c r="XFA34"/>
    </row>
    <row r="35" s="2" customFormat="1" ht="18" customHeight="1" spans="1:16381">
      <c r="A35" s="13"/>
      <c r="B35" s="13"/>
      <c r="C35" s="13"/>
      <c r="D35" s="15" t="s">
        <v>93</v>
      </c>
      <c r="E35" s="15">
        <v>7286.96</v>
      </c>
      <c r="F35" s="13"/>
      <c r="G35" s="13"/>
      <c r="H35" s="13"/>
      <c r="I35" s="13"/>
      <c r="J35" s="28"/>
      <c r="K35" s="28"/>
      <c r="L35" s="13"/>
      <c r="M35" s="13"/>
      <c r="N35" s="13"/>
      <c r="O35" s="13"/>
      <c r="P35" s="29"/>
      <c r="XEZ35"/>
      <c r="XFA35"/>
    </row>
    <row r="36" s="2" customFormat="1" ht="18" customHeight="1" spans="1:16381">
      <c r="A36" s="13"/>
      <c r="B36" s="13"/>
      <c r="C36" s="13"/>
      <c r="D36" s="15" t="s">
        <v>94</v>
      </c>
      <c r="E36" s="15">
        <v>7754.44</v>
      </c>
      <c r="F36" s="13"/>
      <c r="G36" s="13"/>
      <c r="H36" s="13"/>
      <c r="I36" s="13"/>
      <c r="J36" s="28"/>
      <c r="K36" s="28"/>
      <c r="L36" s="13"/>
      <c r="M36" s="13"/>
      <c r="N36" s="13"/>
      <c r="O36" s="13"/>
      <c r="P36" s="29"/>
      <c r="XEZ36"/>
      <c r="XFA36"/>
    </row>
    <row r="37" s="2" customFormat="1" ht="18" customHeight="1" spans="1:16381">
      <c r="A37" s="13"/>
      <c r="B37" s="13"/>
      <c r="C37" s="13"/>
      <c r="D37" s="15" t="s">
        <v>95</v>
      </c>
      <c r="E37" s="15">
        <v>1108.06</v>
      </c>
      <c r="F37" s="13"/>
      <c r="G37" s="13"/>
      <c r="H37" s="13"/>
      <c r="I37" s="13"/>
      <c r="J37" s="28"/>
      <c r="K37" s="28"/>
      <c r="L37" s="13"/>
      <c r="M37" s="13"/>
      <c r="N37" s="13"/>
      <c r="O37" s="13"/>
      <c r="P37" s="29"/>
      <c r="XEZ37"/>
      <c r="XFA37"/>
    </row>
    <row r="38" s="2" customFormat="1" ht="18" customHeight="1" spans="1:16381">
      <c r="A38" s="13"/>
      <c r="B38" s="13"/>
      <c r="C38" s="13"/>
      <c r="D38" s="15" t="s">
        <v>96</v>
      </c>
      <c r="E38" s="15">
        <v>340.65</v>
      </c>
      <c r="F38" s="13"/>
      <c r="G38" s="13"/>
      <c r="H38" s="13"/>
      <c r="I38" s="13"/>
      <c r="J38" s="28"/>
      <c r="K38" s="28"/>
      <c r="L38" s="13"/>
      <c r="M38" s="13"/>
      <c r="N38" s="13"/>
      <c r="O38" s="13"/>
      <c r="P38" s="29"/>
      <c r="XEZ38"/>
      <c r="XFA38"/>
    </row>
    <row r="39" s="2" customFormat="1" ht="59" customHeight="1" spans="1:16381">
      <c r="A39" s="16">
        <f>MAX($A$2:A38)+1</f>
        <v>6</v>
      </c>
      <c r="B39" s="13" t="s">
        <v>97</v>
      </c>
      <c r="C39" s="13" t="s">
        <v>98</v>
      </c>
      <c r="D39" s="15" t="s">
        <v>98</v>
      </c>
      <c r="E39" s="16">
        <v>968.84</v>
      </c>
      <c r="F39" s="16" t="s">
        <v>99</v>
      </c>
      <c r="G39" s="16" t="s">
        <v>100</v>
      </c>
      <c r="H39" s="17">
        <v>4809.8885</v>
      </c>
      <c r="I39" s="17" t="s">
        <v>101</v>
      </c>
      <c r="J39" s="13" t="s">
        <v>102</v>
      </c>
      <c r="K39" s="13" t="s">
        <v>43</v>
      </c>
      <c r="L39" s="13" t="s">
        <v>103</v>
      </c>
      <c r="M39" s="16" t="s">
        <v>104</v>
      </c>
      <c r="N39" s="13" t="s">
        <v>105</v>
      </c>
      <c r="O39" s="16" t="s">
        <v>106</v>
      </c>
      <c r="P39" s="55" t="s">
        <v>107</v>
      </c>
      <c r="XEZ39"/>
      <c r="XFA39"/>
    </row>
    <row r="40" s="2" customFormat="1" ht="27" customHeight="1" spans="1:16381">
      <c r="A40" s="18">
        <f>MAX($A$2:A39)+1</f>
        <v>7</v>
      </c>
      <c r="B40" s="12" t="s">
        <v>108</v>
      </c>
      <c r="C40" s="12" t="s">
        <v>109</v>
      </c>
      <c r="D40" s="15" t="s">
        <v>51</v>
      </c>
      <c r="E40" s="16">
        <v>7366.89</v>
      </c>
      <c r="F40" s="12" t="s">
        <v>110</v>
      </c>
      <c r="G40" s="12" t="s">
        <v>111</v>
      </c>
      <c r="H40" s="12">
        <v>13572.0297</v>
      </c>
      <c r="I40" s="12" t="s">
        <v>112</v>
      </c>
      <c r="J40" s="12" t="s">
        <v>113</v>
      </c>
      <c r="K40" s="12" t="s">
        <v>114</v>
      </c>
      <c r="L40" s="12" t="s">
        <v>115</v>
      </c>
      <c r="M40" s="18" t="s">
        <v>116</v>
      </c>
      <c r="N40" s="12" t="s">
        <v>117</v>
      </c>
      <c r="O40" s="18" t="s">
        <v>118</v>
      </c>
      <c r="P40" s="33">
        <v>35010596</v>
      </c>
      <c r="XEZ40"/>
      <c r="XFA40"/>
    </row>
    <row r="41" s="2" customFormat="1" ht="27" customHeight="1" spans="1:16381">
      <c r="A41" s="19"/>
      <c r="B41" s="11"/>
      <c r="C41" s="11"/>
      <c r="D41" s="15" t="s">
        <v>61</v>
      </c>
      <c r="E41" s="16">
        <v>7251.96</v>
      </c>
      <c r="F41" s="11"/>
      <c r="G41" s="11"/>
      <c r="H41" s="11"/>
      <c r="I41" s="11"/>
      <c r="J41" s="11"/>
      <c r="K41" s="11"/>
      <c r="L41" s="11"/>
      <c r="M41" s="19"/>
      <c r="N41" s="11"/>
      <c r="O41" s="19"/>
      <c r="P41" s="34"/>
      <c r="XEZ41"/>
      <c r="XFA41"/>
    </row>
    <row r="42" s="2" customFormat="1" ht="27" customHeight="1" spans="1:16381">
      <c r="A42" s="19"/>
      <c r="B42" s="11"/>
      <c r="C42" s="11"/>
      <c r="D42" s="15" t="s">
        <v>62</v>
      </c>
      <c r="E42" s="16">
        <v>10849.16</v>
      </c>
      <c r="F42" s="11"/>
      <c r="G42" s="11"/>
      <c r="H42" s="11"/>
      <c r="I42" s="11"/>
      <c r="J42" s="11"/>
      <c r="K42" s="11"/>
      <c r="L42" s="11"/>
      <c r="M42" s="19"/>
      <c r="N42" s="11"/>
      <c r="O42" s="19"/>
      <c r="P42" s="34"/>
      <c r="XEZ42"/>
      <c r="XFA42"/>
    </row>
    <row r="43" s="2" customFormat="1" ht="27" customHeight="1" spans="1:16381">
      <c r="A43" s="19"/>
      <c r="B43" s="11"/>
      <c r="C43" s="11"/>
      <c r="D43" s="15" t="s">
        <v>119</v>
      </c>
      <c r="E43" s="16">
        <v>11325.55</v>
      </c>
      <c r="F43" s="11"/>
      <c r="G43" s="11"/>
      <c r="H43" s="11"/>
      <c r="I43" s="11"/>
      <c r="J43" s="11"/>
      <c r="K43" s="11"/>
      <c r="L43" s="11"/>
      <c r="M43" s="19"/>
      <c r="N43" s="11"/>
      <c r="O43" s="19"/>
      <c r="P43" s="34"/>
      <c r="XEZ43"/>
      <c r="XFA43"/>
    </row>
    <row r="44" s="2" customFormat="1" ht="27" customHeight="1" spans="1:16381">
      <c r="A44" s="19"/>
      <c r="B44" s="11"/>
      <c r="C44" s="11"/>
      <c r="D44" s="15" t="s">
        <v>63</v>
      </c>
      <c r="E44" s="16">
        <v>4965.26</v>
      </c>
      <c r="F44" s="11"/>
      <c r="G44" s="11"/>
      <c r="H44" s="11"/>
      <c r="I44" s="11"/>
      <c r="J44" s="11"/>
      <c r="K44" s="11"/>
      <c r="L44" s="11"/>
      <c r="M44" s="19"/>
      <c r="N44" s="11"/>
      <c r="O44" s="19"/>
      <c r="P44" s="34"/>
      <c r="XEZ44"/>
      <c r="XFA44"/>
    </row>
    <row r="45" s="2" customFormat="1" ht="27" customHeight="1" spans="1:16381">
      <c r="A45" s="20"/>
      <c r="B45" s="14"/>
      <c r="C45" s="14"/>
      <c r="D45" s="13" t="s">
        <v>19</v>
      </c>
      <c r="E45" s="13">
        <v>10788.13</v>
      </c>
      <c r="F45" s="14"/>
      <c r="G45" s="14"/>
      <c r="H45" s="14"/>
      <c r="I45" s="14"/>
      <c r="J45" s="14"/>
      <c r="K45" s="14"/>
      <c r="L45" s="14"/>
      <c r="M45" s="20"/>
      <c r="N45" s="14"/>
      <c r="O45" s="20"/>
      <c r="P45" s="35"/>
      <c r="XEZ45"/>
      <c r="XFA45"/>
    </row>
    <row r="46" s="2" customFormat="1" ht="63" customHeight="1" spans="1:16381">
      <c r="A46" s="16">
        <f>MAX($A$2:A45)+1</f>
        <v>8</v>
      </c>
      <c r="B46" s="13" t="s">
        <v>120</v>
      </c>
      <c r="C46" s="13" t="s">
        <v>121</v>
      </c>
      <c r="D46" s="13" t="s">
        <v>121</v>
      </c>
      <c r="E46" s="13">
        <v>24989.26</v>
      </c>
      <c r="F46" s="13" t="s">
        <v>122</v>
      </c>
      <c r="G46" s="13" t="s">
        <v>123</v>
      </c>
      <c r="H46" s="13">
        <v>5368</v>
      </c>
      <c r="I46" s="13" t="s">
        <v>41</v>
      </c>
      <c r="J46" s="13" t="s">
        <v>124</v>
      </c>
      <c r="K46" s="13" t="s">
        <v>125</v>
      </c>
      <c r="L46" s="13" t="s">
        <v>126</v>
      </c>
      <c r="M46" s="13" t="s">
        <v>127</v>
      </c>
      <c r="N46" s="13" t="s">
        <v>128</v>
      </c>
      <c r="O46" s="13" t="s">
        <v>129</v>
      </c>
      <c r="P46" s="29">
        <v>35007508</v>
      </c>
      <c r="XEZ46"/>
      <c r="XFA46"/>
    </row>
    <row r="47" s="2" customFormat="1" ht="47" customHeight="1" spans="1:16381">
      <c r="A47" s="16">
        <f>MAX($A$2:A46)+1</f>
        <v>9</v>
      </c>
      <c r="B47" s="13" t="s">
        <v>130</v>
      </c>
      <c r="C47" s="13" t="s">
        <v>131</v>
      </c>
      <c r="D47" s="13" t="s">
        <v>51</v>
      </c>
      <c r="E47" s="13">
        <v>11017.35</v>
      </c>
      <c r="F47" s="13" t="s">
        <v>132</v>
      </c>
      <c r="G47" s="13" t="s">
        <v>133</v>
      </c>
      <c r="H47" s="13">
        <v>34197.78</v>
      </c>
      <c r="I47" s="13" t="s">
        <v>112</v>
      </c>
      <c r="J47" s="13" t="s">
        <v>134</v>
      </c>
      <c r="K47" s="13" t="s">
        <v>135</v>
      </c>
      <c r="L47" s="13" t="s">
        <v>136</v>
      </c>
      <c r="M47" s="13" t="s">
        <v>137</v>
      </c>
      <c r="N47" s="13" t="s">
        <v>138</v>
      </c>
      <c r="O47" s="13" t="s">
        <v>139</v>
      </c>
      <c r="P47" s="29">
        <v>35009353</v>
      </c>
      <c r="XEZ47"/>
      <c r="XFA47"/>
    </row>
    <row r="48" s="2" customFormat="1" ht="47" customHeight="1" spans="1:16381">
      <c r="A48" s="16"/>
      <c r="B48" s="13"/>
      <c r="C48" s="13"/>
      <c r="D48" s="13" t="s">
        <v>61</v>
      </c>
      <c r="E48" s="13">
        <v>13741.14</v>
      </c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29"/>
      <c r="XEZ48"/>
      <c r="XFA48"/>
    </row>
    <row r="49" s="2" customFormat="1" ht="30" customHeight="1" spans="1:16381">
      <c r="A49" s="18">
        <f>MAX($A$2:A48)+1</f>
        <v>10</v>
      </c>
      <c r="B49" s="12" t="s">
        <v>140</v>
      </c>
      <c r="C49" s="12" t="s">
        <v>141</v>
      </c>
      <c r="D49" s="13" t="s">
        <v>142</v>
      </c>
      <c r="E49" s="13">
        <v>3956.81</v>
      </c>
      <c r="F49" s="12" t="s">
        <v>143</v>
      </c>
      <c r="G49" s="12" t="s">
        <v>144</v>
      </c>
      <c r="H49" s="12">
        <v>2035</v>
      </c>
      <c r="I49" s="12" t="s">
        <v>145</v>
      </c>
      <c r="J49" s="12" t="s">
        <v>146</v>
      </c>
      <c r="K49" s="12" t="s">
        <v>147</v>
      </c>
      <c r="L49" s="12" t="s">
        <v>148</v>
      </c>
      <c r="M49" s="12" t="s">
        <v>149</v>
      </c>
      <c r="N49" s="12" t="s">
        <v>150</v>
      </c>
      <c r="O49" s="12" t="s">
        <v>151</v>
      </c>
      <c r="P49" s="25">
        <v>35009549</v>
      </c>
      <c r="XEZ49"/>
      <c r="XFA49"/>
    </row>
    <row r="50" s="2" customFormat="1" ht="30" customHeight="1" spans="1:16381">
      <c r="A50" s="19"/>
      <c r="B50" s="11"/>
      <c r="C50" s="11"/>
      <c r="D50" s="13" t="s">
        <v>152</v>
      </c>
      <c r="E50" s="13">
        <v>6804.05</v>
      </c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27"/>
      <c r="XEZ50"/>
      <c r="XFA50"/>
    </row>
    <row r="51" s="2" customFormat="1" ht="30" customHeight="1" spans="1:16381">
      <c r="A51" s="20"/>
      <c r="B51" s="14"/>
      <c r="C51" s="14"/>
      <c r="D51" s="13" t="s">
        <v>153</v>
      </c>
      <c r="E51" s="13">
        <v>5294.98</v>
      </c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31"/>
      <c r="XEZ51"/>
      <c r="XFA51"/>
    </row>
    <row r="52" s="2" customFormat="1" ht="63" customHeight="1" spans="1:16381">
      <c r="A52" s="16">
        <f>MAX($A$2:A51)+1</f>
        <v>11</v>
      </c>
      <c r="B52" s="13" t="s">
        <v>154</v>
      </c>
      <c r="C52" s="13" t="s">
        <v>155</v>
      </c>
      <c r="D52" s="13" t="s">
        <v>156</v>
      </c>
      <c r="E52" s="13">
        <v>7242.73</v>
      </c>
      <c r="F52" s="13" t="s">
        <v>157</v>
      </c>
      <c r="G52" s="13" t="s">
        <v>144</v>
      </c>
      <c r="H52" s="13">
        <v>8279.4</v>
      </c>
      <c r="I52" s="13" t="s">
        <v>74</v>
      </c>
      <c r="J52" s="13" t="s">
        <v>158</v>
      </c>
      <c r="K52" s="13" t="s">
        <v>159</v>
      </c>
      <c r="L52" s="13" t="s">
        <v>160</v>
      </c>
      <c r="M52" s="13" t="s">
        <v>161</v>
      </c>
      <c r="N52" s="13" t="s">
        <v>162</v>
      </c>
      <c r="O52" s="13" t="s">
        <v>163</v>
      </c>
      <c r="P52" s="54" t="s">
        <v>164</v>
      </c>
      <c r="XEZ52"/>
      <c r="XFA52"/>
    </row>
    <row r="53" s="2" customFormat="1" ht="18" customHeight="1" spans="1:16381">
      <c r="A53" s="18">
        <f>MAX($A$2:A52)+1</f>
        <v>12</v>
      </c>
      <c r="B53" s="12" t="s">
        <v>165</v>
      </c>
      <c r="C53" s="12" t="s">
        <v>166</v>
      </c>
      <c r="D53" s="13" t="s">
        <v>51</v>
      </c>
      <c r="E53" s="13">
        <v>23236.53</v>
      </c>
      <c r="F53" s="12" t="s">
        <v>167</v>
      </c>
      <c r="G53" s="12" t="s">
        <v>168</v>
      </c>
      <c r="H53" s="12">
        <v>22506.9511</v>
      </c>
      <c r="I53" s="12" t="s">
        <v>169</v>
      </c>
      <c r="J53" s="12" t="s">
        <v>170</v>
      </c>
      <c r="K53" s="12" t="s">
        <v>171</v>
      </c>
      <c r="L53" s="12" t="s">
        <v>172</v>
      </c>
      <c r="M53" s="12" t="s">
        <v>173</v>
      </c>
      <c r="N53" s="56" t="s">
        <v>174</v>
      </c>
      <c r="O53" s="12" t="s">
        <v>175</v>
      </c>
      <c r="P53" s="25">
        <v>35013296</v>
      </c>
      <c r="XEZ53"/>
      <c r="XFA53"/>
    </row>
    <row r="54" s="2" customFormat="1" ht="18" customHeight="1" spans="1:16381">
      <c r="A54" s="19"/>
      <c r="B54" s="11"/>
      <c r="C54" s="11"/>
      <c r="D54" s="13" t="s">
        <v>61</v>
      </c>
      <c r="E54" s="13">
        <v>25995.37</v>
      </c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27"/>
      <c r="XEZ54"/>
      <c r="XFA54"/>
    </row>
    <row r="55" s="2" customFormat="1" ht="18" customHeight="1" spans="1:16381">
      <c r="A55" s="19"/>
      <c r="B55" s="11"/>
      <c r="C55" s="11"/>
      <c r="D55" s="13" t="s">
        <v>176</v>
      </c>
      <c r="E55" s="13">
        <v>1267.03</v>
      </c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27"/>
      <c r="XEZ55"/>
      <c r="XFA55"/>
    </row>
    <row r="56" s="2" customFormat="1" ht="18" customHeight="1" spans="1:16381">
      <c r="A56" s="19"/>
      <c r="B56" s="11"/>
      <c r="C56" s="11"/>
      <c r="D56" s="13" t="s">
        <v>63</v>
      </c>
      <c r="E56" s="13">
        <v>22550.88</v>
      </c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27"/>
      <c r="XEZ56"/>
      <c r="XFA56"/>
    </row>
    <row r="57" s="2" customFormat="1" ht="18" customHeight="1" spans="1:16381">
      <c r="A57" s="19"/>
      <c r="B57" s="11"/>
      <c r="C57" s="11"/>
      <c r="D57" s="13" t="s">
        <v>65</v>
      </c>
      <c r="E57" s="13">
        <v>21523.5</v>
      </c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27"/>
      <c r="XEZ57"/>
      <c r="XFA57"/>
    </row>
    <row r="58" s="2" customFormat="1" ht="18" customHeight="1" spans="1:16381">
      <c r="A58" s="19"/>
      <c r="B58" s="11"/>
      <c r="C58" s="11"/>
      <c r="D58" s="13" t="s">
        <v>66</v>
      </c>
      <c r="E58" s="13">
        <v>24691.86</v>
      </c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27"/>
      <c r="XEZ58"/>
      <c r="XFA58"/>
    </row>
    <row r="59" s="2" customFormat="1" ht="18" customHeight="1" spans="1:16381">
      <c r="A59" s="19"/>
      <c r="B59" s="11"/>
      <c r="C59" s="11"/>
      <c r="D59" s="13" t="s">
        <v>177</v>
      </c>
      <c r="E59" s="13">
        <v>3416.59</v>
      </c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27"/>
      <c r="XEZ59"/>
      <c r="XFA59"/>
    </row>
    <row r="60" s="2" customFormat="1" ht="18" customHeight="1" spans="1:16381">
      <c r="A60" s="20"/>
      <c r="B60" s="14"/>
      <c r="C60" s="14"/>
      <c r="D60" s="13" t="s">
        <v>178</v>
      </c>
      <c r="E60" s="13">
        <v>44.73</v>
      </c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31"/>
      <c r="XEZ60"/>
      <c r="XFA60"/>
    </row>
    <row r="61" s="2" customFormat="1" ht="40" customHeight="1" spans="1:16381">
      <c r="A61" s="18">
        <f>MAX($A$2:A60)+1</f>
        <v>13</v>
      </c>
      <c r="B61" s="12" t="s">
        <v>179</v>
      </c>
      <c r="C61" s="12" t="s">
        <v>180</v>
      </c>
      <c r="D61" s="13" t="s">
        <v>181</v>
      </c>
      <c r="E61" s="13">
        <v>17829.84</v>
      </c>
      <c r="F61" s="12" t="s">
        <v>72</v>
      </c>
      <c r="G61" s="12" t="s">
        <v>182</v>
      </c>
      <c r="H61" s="12">
        <v>6000</v>
      </c>
      <c r="I61" s="12" t="s">
        <v>74</v>
      </c>
      <c r="J61" s="12" t="s">
        <v>183</v>
      </c>
      <c r="K61" s="12" t="s">
        <v>184</v>
      </c>
      <c r="L61" s="12" t="s">
        <v>185</v>
      </c>
      <c r="M61" s="12" t="s">
        <v>186</v>
      </c>
      <c r="N61" s="12" t="s">
        <v>187</v>
      </c>
      <c r="O61" s="12" t="s">
        <v>188</v>
      </c>
      <c r="P61" s="25">
        <v>35013275</v>
      </c>
      <c r="XEZ61"/>
      <c r="XFA61"/>
    </row>
    <row r="62" s="2" customFormat="1" ht="40" customHeight="1" spans="1:16381">
      <c r="A62" s="20"/>
      <c r="B62" s="14"/>
      <c r="C62" s="14"/>
      <c r="D62" s="13" t="s">
        <v>189</v>
      </c>
      <c r="E62" s="13">
        <v>17829.84</v>
      </c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31"/>
      <c r="XEZ62"/>
      <c r="XFA62"/>
    </row>
    <row r="63" s="2" customFormat="1" ht="45" customHeight="1" spans="1:16381">
      <c r="A63" s="16">
        <f>MAX($A$2:A62)+1</f>
        <v>14</v>
      </c>
      <c r="B63" s="13" t="s">
        <v>190</v>
      </c>
      <c r="C63" s="13" t="s">
        <v>191</v>
      </c>
      <c r="D63" s="13" t="s">
        <v>191</v>
      </c>
      <c r="E63" s="13">
        <v>7424.44</v>
      </c>
      <c r="F63" s="13" t="s">
        <v>192</v>
      </c>
      <c r="G63" s="13" t="s">
        <v>144</v>
      </c>
      <c r="H63" s="13">
        <v>3050.0039</v>
      </c>
      <c r="I63" s="13" t="s">
        <v>145</v>
      </c>
      <c r="J63" s="13" t="s">
        <v>191</v>
      </c>
      <c r="K63" s="36" t="s">
        <v>193</v>
      </c>
      <c r="L63" s="13" t="s">
        <v>194</v>
      </c>
      <c r="M63" s="13" t="s">
        <v>195</v>
      </c>
      <c r="N63" s="13" t="s">
        <v>196</v>
      </c>
      <c r="O63" s="13" t="s">
        <v>197</v>
      </c>
      <c r="P63" s="29">
        <v>31054555</v>
      </c>
      <c r="XEZ63"/>
      <c r="XFA63"/>
    </row>
    <row r="64" s="2" customFormat="1" ht="59" customHeight="1" spans="1:16384">
      <c r="A64" s="16">
        <f>MAX($A$2:A63)+1</f>
        <v>15</v>
      </c>
      <c r="B64" s="13" t="s">
        <v>198</v>
      </c>
      <c r="C64" s="13" t="s">
        <v>199</v>
      </c>
      <c r="D64" s="13" t="s">
        <v>199</v>
      </c>
      <c r="E64" s="13" t="s">
        <v>200</v>
      </c>
      <c r="F64" s="13" t="s">
        <v>99</v>
      </c>
      <c r="G64" s="13" t="s">
        <v>201</v>
      </c>
      <c r="H64" s="13">
        <v>29392.14</v>
      </c>
      <c r="I64" s="13" t="s">
        <v>112</v>
      </c>
      <c r="J64" s="13" t="s">
        <v>202</v>
      </c>
      <c r="K64" s="13" t="s">
        <v>203</v>
      </c>
      <c r="L64" s="13" t="s">
        <v>204</v>
      </c>
      <c r="M64" s="13" t="s">
        <v>205</v>
      </c>
      <c r="N64" s="13" t="s">
        <v>206</v>
      </c>
      <c r="O64" s="13" t="s">
        <v>207</v>
      </c>
      <c r="P64" s="29">
        <v>35000377</v>
      </c>
      <c r="XEZ64"/>
      <c r="XFA64"/>
      <c r="XFB64"/>
      <c r="XFC64"/>
      <c r="XFD64"/>
    </row>
    <row r="65" s="2" customFormat="1" ht="20" customHeight="1" spans="1:16384">
      <c r="A65" s="16">
        <f>MAX($A$2:A64)+1</f>
        <v>16</v>
      </c>
      <c r="B65" s="13" t="s">
        <v>208</v>
      </c>
      <c r="C65" s="13" t="s">
        <v>209</v>
      </c>
      <c r="D65" s="13" t="s">
        <v>63</v>
      </c>
      <c r="E65" s="13">
        <v>12581.06</v>
      </c>
      <c r="F65" s="13" t="s">
        <v>122</v>
      </c>
      <c r="G65" s="13" t="s">
        <v>133</v>
      </c>
      <c r="H65" s="13">
        <v>11737.0467</v>
      </c>
      <c r="I65" s="13" t="s">
        <v>112</v>
      </c>
      <c r="J65" s="13" t="s">
        <v>134</v>
      </c>
      <c r="K65" s="13" t="s">
        <v>210</v>
      </c>
      <c r="L65" s="13" t="s">
        <v>211</v>
      </c>
      <c r="M65" s="13" t="s">
        <v>212</v>
      </c>
      <c r="N65" s="13" t="s">
        <v>213</v>
      </c>
      <c r="O65" s="13" t="s">
        <v>214</v>
      </c>
      <c r="P65" s="29">
        <v>35012809</v>
      </c>
      <c r="XEZ65"/>
      <c r="XFA65"/>
      <c r="XFB65"/>
      <c r="XFC65"/>
      <c r="XFD65"/>
    </row>
    <row r="66" s="2" customFormat="1" ht="20" customHeight="1" spans="1:16384">
      <c r="A66" s="16"/>
      <c r="B66" s="13"/>
      <c r="C66" s="13"/>
      <c r="D66" s="13" t="s">
        <v>64</v>
      </c>
      <c r="E66" s="13">
        <v>10059.34</v>
      </c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29"/>
      <c r="XEZ66"/>
      <c r="XFA66"/>
      <c r="XFB66"/>
      <c r="XFC66"/>
      <c r="XFD66"/>
    </row>
    <row r="67" s="2" customFormat="1" ht="20" customHeight="1" spans="1:16384">
      <c r="A67" s="16"/>
      <c r="B67" s="13"/>
      <c r="C67" s="13"/>
      <c r="D67" s="13" t="s">
        <v>65</v>
      </c>
      <c r="E67" s="13">
        <v>9104.42</v>
      </c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29"/>
      <c r="XEZ67"/>
      <c r="XFA67"/>
      <c r="XFB67"/>
      <c r="XFC67"/>
      <c r="XFD67"/>
    </row>
    <row r="68" s="2" customFormat="1" ht="20" customHeight="1" spans="1:16384">
      <c r="A68" s="16"/>
      <c r="B68" s="13"/>
      <c r="C68" s="13"/>
      <c r="D68" s="13" t="s">
        <v>215</v>
      </c>
      <c r="E68" s="13">
        <v>870.48</v>
      </c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29"/>
      <c r="XEZ68"/>
      <c r="XFA68"/>
      <c r="XFB68"/>
      <c r="XFC68"/>
      <c r="XFD68"/>
    </row>
    <row r="69" s="2" customFormat="1" ht="27" spans="1:16384">
      <c r="A69" s="16"/>
      <c r="B69" s="13"/>
      <c r="C69" s="13"/>
      <c r="D69" s="13" t="s">
        <v>216</v>
      </c>
      <c r="E69" s="13">
        <v>13623.08</v>
      </c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29"/>
      <c r="XEZ69"/>
      <c r="XFA69"/>
      <c r="XFB69"/>
      <c r="XFC69"/>
      <c r="XFD69"/>
    </row>
    <row r="70" s="2" customFormat="1" ht="20" customHeight="1" spans="1:16384">
      <c r="A70" s="16">
        <f>MAX($A$2:A69)+1</f>
        <v>17</v>
      </c>
      <c r="B70" s="13" t="s">
        <v>217</v>
      </c>
      <c r="C70" s="13" t="s">
        <v>218</v>
      </c>
      <c r="D70" s="13" t="s">
        <v>219</v>
      </c>
      <c r="E70" s="13">
        <v>21163.73</v>
      </c>
      <c r="F70" s="12" t="s">
        <v>220</v>
      </c>
      <c r="G70" s="12" t="s">
        <v>221</v>
      </c>
      <c r="H70" s="12">
        <v>1102.25322</v>
      </c>
      <c r="I70" s="12" t="s">
        <v>112</v>
      </c>
      <c r="J70" s="12" t="s">
        <v>222</v>
      </c>
      <c r="K70" s="12" t="s">
        <v>223</v>
      </c>
      <c r="L70" s="12" t="s">
        <v>77</v>
      </c>
      <c r="M70" s="12" t="s">
        <v>224</v>
      </c>
      <c r="N70" s="12" t="s">
        <v>225</v>
      </c>
      <c r="O70" s="12" t="s">
        <v>226</v>
      </c>
      <c r="P70" s="25">
        <v>35011726</v>
      </c>
      <c r="XEZ70"/>
      <c r="XFA70"/>
      <c r="XFB70"/>
      <c r="XFC70"/>
      <c r="XFD70"/>
    </row>
    <row r="71" s="2" customFormat="1" ht="20" customHeight="1" spans="1:16384">
      <c r="A71" s="16"/>
      <c r="B71" s="13"/>
      <c r="C71" s="13"/>
      <c r="D71" s="13" t="s">
        <v>227</v>
      </c>
      <c r="E71" s="13">
        <v>7339.36</v>
      </c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27"/>
      <c r="XEZ71"/>
      <c r="XFA71"/>
      <c r="XFB71"/>
      <c r="XFC71"/>
      <c r="XFD71"/>
    </row>
    <row r="72" s="2" customFormat="1" ht="20" customHeight="1" spans="1:16384">
      <c r="A72" s="16"/>
      <c r="B72" s="13"/>
      <c r="C72" s="13"/>
      <c r="D72" s="13" t="s">
        <v>228</v>
      </c>
      <c r="E72" s="13">
        <v>195</v>
      </c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31"/>
      <c r="XEZ72"/>
      <c r="XFA72"/>
      <c r="XFB72"/>
      <c r="XFC72"/>
      <c r="XFD72"/>
    </row>
    <row r="73" s="2" customFormat="1" ht="55" customHeight="1" spans="1:16384">
      <c r="A73" s="16">
        <f>MAX($A$2:A72)+1</f>
        <v>18</v>
      </c>
      <c r="B73" s="13" t="s">
        <v>229</v>
      </c>
      <c r="C73" s="13" t="s">
        <v>230</v>
      </c>
      <c r="D73" s="13" t="s">
        <v>230</v>
      </c>
      <c r="E73" s="13">
        <v>8215.4</v>
      </c>
      <c r="F73" s="13" t="s">
        <v>231</v>
      </c>
      <c r="G73" s="13" t="s">
        <v>221</v>
      </c>
      <c r="H73" s="13">
        <v>1584.9504</v>
      </c>
      <c r="I73" s="13" t="s">
        <v>101</v>
      </c>
      <c r="J73" s="13" t="s">
        <v>232</v>
      </c>
      <c r="K73" s="13" t="s">
        <v>233</v>
      </c>
      <c r="L73" s="13" t="s">
        <v>234</v>
      </c>
      <c r="M73" s="13" t="s">
        <v>235</v>
      </c>
      <c r="N73" s="13" t="s">
        <v>236</v>
      </c>
      <c r="O73" s="13" t="s">
        <v>237</v>
      </c>
      <c r="P73" s="54" t="s">
        <v>238</v>
      </c>
      <c r="XEZ73"/>
      <c r="XFA73"/>
      <c r="XFB73"/>
      <c r="XFC73"/>
      <c r="XFD73"/>
    </row>
    <row r="74" s="2" customFormat="1" ht="18" customHeight="1" spans="1:16384">
      <c r="A74" s="16">
        <f>MAX($A$2:A73)+1</f>
        <v>19</v>
      </c>
      <c r="B74" s="13" t="s">
        <v>239</v>
      </c>
      <c r="C74" s="13" t="s">
        <v>240</v>
      </c>
      <c r="D74" s="13" t="s">
        <v>51</v>
      </c>
      <c r="E74" s="13">
        <v>25550.52</v>
      </c>
      <c r="F74" s="12" t="s">
        <v>241</v>
      </c>
      <c r="G74" s="12" t="s">
        <v>242</v>
      </c>
      <c r="H74" s="12">
        <v>64754.17</v>
      </c>
      <c r="I74" s="12" t="s">
        <v>22</v>
      </c>
      <c r="J74" s="12" t="s">
        <v>243</v>
      </c>
      <c r="K74" s="12" t="s">
        <v>244</v>
      </c>
      <c r="L74" s="12" t="s">
        <v>57</v>
      </c>
      <c r="M74" s="12" t="s">
        <v>245</v>
      </c>
      <c r="N74" s="12" t="s">
        <v>246</v>
      </c>
      <c r="O74" s="12" t="s">
        <v>247</v>
      </c>
      <c r="P74" s="25" t="s">
        <v>248</v>
      </c>
      <c r="XEZ74"/>
      <c r="XFA74"/>
      <c r="XFB74"/>
      <c r="XFC74"/>
      <c r="XFD74"/>
    </row>
    <row r="75" s="2" customFormat="1" ht="18" customHeight="1" spans="1:16384">
      <c r="A75" s="16"/>
      <c r="B75" s="13"/>
      <c r="C75" s="13"/>
      <c r="D75" s="13" t="s">
        <v>61</v>
      </c>
      <c r="E75" s="13">
        <v>51097.55</v>
      </c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27"/>
      <c r="XEZ75"/>
      <c r="XFA75"/>
      <c r="XFB75"/>
      <c r="XFC75"/>
      <c r="XFD75"/>
    </row>
    <row r="76" s="2" customFormat="1" ht="18" customHeight="1" spans="1:16384">
      <c r="A76" s="16"/>
      <c r="B76" s="13"/>
      <c r="C76" s="13"/>
      <c r="D76" s="13" t="s">
        <v>62</v>
      </c>
      <c r="E76" s="13">
        <v>23061.73</v>
      </c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27"/>
      <c r="XEZ76"/>
      <c r="XFA76"/>
      <c r="XFB76"/>
      <c r="XFC76"/>
      <c r="XFD76"/>
    </row>
    <row r="77" s="2" customFormat="1" ht="18" customHeight="1" spans="1:16384">
      <c r="A77" s="16"/>
      <c r="B77" s="13"/>
      <c r="C77" s="13"/>
      <c r="D77" s="13" t="s">
        <v>119</v>
      </c>
      <c r="E77" s="13">
        <v>16428.02</v>
      </c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27"/>
      <c r="XEZ77"/>
      <c r="XFA77"/>
      <c r="XFB77"/>
      <c r="XFC77"/>
      <c r="XFD77"/>
    </row>
    <row r="78" s="2" customFormat="1" ht="18" customHeight="1" spans="1:16384">
      <c r="A78" s="16"/>
      <c r="B78" s="13"/>
      <c r="C78" s="13"/>
      <c r="D78" s="13" t="s">
        <v>64</v>
      </c>
      <c r="E78" s="13">
        <v>26434.83</v>
      </c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27"/>
      <c r="XEZ78"/>
      <c r="XFA78"/>
      <c r="XFB78"/>
      <c r="XFC78"/>
      <c r="XFD78"/>
    </row>
    <row r="79" s="2" customFormat="1" ht="18" customHeight="1" spans="1:16384">
      <c r="A79" s="16"/>
      <c r="B79" s="13"/>
      <c r="C79" s="13"/>
      <c r="D79" s="13" t="s">
        <v>65</v>
      </c>
      <c r="E79" s="13">
        <v>15348.38</v>
      </c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27"/>
      <c r="XEZ79"/>
      <c r="XFA79"/>
      <c r="XFB79"/>
      <c r="XFC79"/>
      <c r="XFD79"/>
    </row>
    <row r="80" s="2" customFormat="1" ht="18" customHeight="1" spans="1:16384">
      <c r="A80" s="16"/>
      <c r="B80" s="13"/>
      <c r="C80" s="13"/>
      <c r="D80" s="13" t="s">
        <v>66</v>
      </c>
      <c r="E80" s="13">
        <v>26437.11</v>
      </c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27"/>
      <c r="XEZ80"/>
      <c r="XFA80"/>
      <c r="XFB80"/>
      <c r="XFC80"/>
      <c r="XFD80"/>
    </row>
    <row r="81" s="2" customFormat="1" ht="18" customHeight="1" spans="1:16384">
      <c r="A81" s="16"/>
      <c r="B81" s="13"/>
      <c r="C81" s="13"/>
      <c r="D81" s="13" t="s">
        <v>87</v>
      </c>
      <c r="E81" s="38">
        <v>15305.7</v>
      </c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27"/>
      <c r="XEZ81"/>
      <c r="XFA81"/>
      <c r="XFB81"/>
      <c r="XFC81"/>
      <c r="XFD81"/>
    </row>
    <row r="82" s="2" customFormat="1" ht="18" customHeight="1" spans="1:16384">
      <c r="A82" s="16"/>
      <c r="B82" s="13"/>
      <c r="C82" s="13"/>
      <c r="D82" s="13" t="s">
        <v>249</v>
      </c>
      <c r="E82" s="13">
        <v>30597.59</v>
      </c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31"/>
      <c r="XEZ82"/>
      <c r="XFA82"/>
      <c r="XFB82"/>
      <c r="XFC82"/>
      <c r="XFD82"/>
    </row>
    <row r="83" s="2" customFormat="1" ht="45" customHeight="1" spans="1:16384">
      <c r="A83" s="16">
        <f>MAX($A$2:A82)+1</f>
        <v>20</v>
      </c>
      <c r="B83" s="13" t="s">
        <v>250</v>
      </c>
      <c r="C83" s="13" t="s">
        <v>251</v>
      </c>
      <c r="D83" s="13" t="s">
        <v>252</v>
      </c>
      <c r="E83" s="13">
        <v>41327.39</v>
      </c>
      <c r="F83" s="12" t="s">
        <v>253</v>
      </c>
      <c r="G83" s="12" t="s">
        <v>254</v>
      </c>
      <c r="H83" s="12">
        <v>13369.08</v>
      </c>
      <c r="I83" s="12" t="s">
        <v>255</v>
      </c>
      <c r="J83" s="12" t="s">
        <v>256</v>
      </c>
      <c r="K83" s="12" t="s">
        <v>223</v>
      </c>
      <c r="L83" s="12" t="s">
        <v>257</v>
      </c>
      <c r="M83" s="12" t="s">
        <v>258</v>
      </c>
      <c r="N83" s="13" t="s">
        <v>259</v>
      </c>
      <c r="O83" s="12" t="s">
        <v>260</v>
      </c>
      <c r="P83" s="25">
        <v>35007323</v>
      </c>
      <c r="XEZ83"/>
      <c r="XFA83"/>
      <c r="XFB83"/>
      <c r="XFC83"/>
      <c r="XFD83"/>
    </row>
    <row r="84" s="2" customFormat="1" ht="40" customHeight="1" spans="1:16384">
      <c r="A84" s="16"/>
      <c r="B84" s="13"/>
      <c r="C84" s="13"/>
      <c r="D84" s="13" t="s">
        <v>261</v>
      </c>
      <c r="E84" s="13">
        <v>10912.04</v>
      </c>
      <c r="F84" s="14"/>
      <c r="G84" s="14"/>
      <c r="H84" s="14"/>
      <c r="I84" s="14"/>
      <c r="J84" s="14"/>
      <c r="K84" s="14"/>
      <c r="L84" s="14"/>
      <c r="M84" s="14"/>
      <c r="N84" s="13"/>
      <c r="O84" s="14"/>
      <c r="P84" s="31"/>
      <c r="XEZ84"/>
      <c r="XFA84"/>
      <c r="XFB84"/>
      <c r="XFC84"/>
      <c r="XFD84"/>
    </row>
    <row r="85" s="2" customFormat="1" ht="27" customHeight="1" spans="1:16384">
      <c r="A85" s="16">
        <f>MAX($A$2:A84)+1</f>
        <v>21</v>
      </c>
      <c r="B85" s="13" t="s">
        <v>262</v>
      </c>
      <c r="C85" s="13" t="s">
        <v>263</v>
      </c>
      <c r="D85" s="13" t="s">
        <v>264</v>
      </c>
      <c r="E85" s="13">
        <v>17166.33</v>
      </c>
      <c r="F85" s="12" t="s">
        <v>265</v>
      </c>
      <c r="G85" s="12" t="s">
        <v>221</v>
      </c>
      <c r="H85" s="12">
        <v>13016.11</v>
      </c>
      <c r="I85" s="12" t="s">
        <v>54</v>
      </c>
      <c r="J85" s="12" t="s">
        <v>266</v>
      </c>
      <c r="K85" s="12" t="s">
        <v>267</v>
      </c>
      <c r="L85" s="12" t="s">
        <v>268</v>
      </c>
      <c r="M85" s="12" t="s">
        <v>269</v>
      </c>
      <c r="N85" s="12" t="s">
        <v>270</v>
      </c>
      <c r="O85" s="12" t="s">
        <v>271</v>
      </c>
      <c r="P85" s="25">
        <v>35015278</v>
      </c>
      <c r="XEZ85"/>
      <c r="XFA85"/>
      <c r="XFB85"/>
      <c r="XFC85"/>
      <c r="XFD85"/>
    </row>
    <row r="86" s="2" customFormat="1" ht="27" customHeight="1" spans="1:16384">
      <c r="A86" s="16"/>
      <c r="B86" s="13"/>
      <c r="C86" s="13"/>
      <c r="D86" s="13" t="s">
        <v>272</v>
      </c>
      <c r="E86" s="13">
        <v>17167.33</v>
      </c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27"/>
      <c r="XEZ86"/>
      <c r="XFA86"/>
      <c r="XFB86"/>
      <c r="XFC86"/>
      <c r="XFD86"/>
    </row>
    <row r="87" s="2" customFormat="1" ht="27" customHeight="1" spans="1:16384">
      <c r="A87" s="16"/>
      <c r="B87" s="13"/>
      <c r="C87" s="13"/>
      <c r="D87" s="13" t="s">
        <v>273</v>
      </c>
      <c r="E87" s="13">
        <v>18693.4</v>
      </c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31"/>
      <c r="XEZ87"/>
      <c r="XFA87"/>
      <c r="XFB87"/>
      <c r="XFC87"/>
      <c r="XFD87"/>
    </row>
    <row r="88" s="2" customFormat="1" ht="65" customHeight="1" spans="1:16384">
      <c r="A88" s="16">
        <f>MAX($A$2:A87)+1</f>
        <v>22</v>
      </c>
      <c r="B88" s="13" t="s">
        <v>274</v>
      </c>
      <c r="C88" s="13" t="s">
        <v>275</v>
      </c>
      <c r="D88" s="13" t="s">
        <v>276</v>
      </c>
      <c r="E88" s="13">
        <v>40560.71</v>
      </c>
      <c r="F88" s="13" t="s">
        <v>122</v>
      </c>
      <c r="G88" s="13" t="s">
        <v>144</v>
      </c>
      <c r="H88" s="13">
        <v>10576.58</v>
      </c>
      <c r="I88" s="13" t="s">
        <v>277</v>
      </c>
      <c r="J88" s="13" t="s">
        <v>278</v>
      </c>
      <c r="K88" s="13" t="s">
        <v>24</v>
      </c>
      <c r="L88" s="13" t="s">
        <v>279</v>
      </c>
      <c r="M88" s="13" t="s">
        <v>280</v>
      </c>
      <c r="N88" s="13" t="s">
        <v>281</v>
      </c>
      <c r="O88" s="13" t="s">
        <v>282</v>
      </c>
      <c r="P88" s="29">
        <v>35014068</v>
      </c>
      <c r="XEZ88"/>
      <c r="XFA88"/>
      <c r="XFB88"/>
      <c r="XFC88"/>
      <c r="XFD88"/>
    </row>
    <row r="89" s="2" customFormat="1" ht="18" customHeight="1" spans="1:16384">
      <c r="A89" s="16">
        <f>MAX($A$2:A88)+1</f>
        <v>23</v>
      </c>
      <c r="B89" s="13" t="s">
        <v>283</v>
      </c>
      <c r="C89" s="13" t="s">
        <v>284</v>
      </c>
      <c r="D89" s="13" t="s">
        <v>285</v>
      </c>
      <c r="E89" s="15" t="s">
        <v>286</v>
      </c>
      <c r="F89" s="12" t="s">
        <v>287</v>
      </c>
      <c r="G89" s="12" t="s">
        <v>86</v>
      </c>
      <c r="H89" s="12" t="s">
        <v>288</v>
      </c>
      <c r="I89" s="12" t="s">
        <v>74</v>
      </c>
      <c r="J89" s="12" t="s">
        <v>289</v>
      </c>
      <c r="K89" s="12" t="s">
        <v>290</v>
      </c>
      <c r="L89" s="12" t="s">
        <v>291</v>
      </c>
      <c r="M89" s="12" t="s">
        <v>292</v>
      </c>
      <c r="N89" s="12" t="s">
        <v>293</v>
      </c>
      <c r="O89" s="12" t="s">
        <v>294</v>
      </c>
      <c r="P89" s="25">
        <v>35010593</v>
      </c>
      <c r="XEZ89"/>
      <c r="XFA89"/>
      <c r="XFB89"/>
      <c r="XFC89"/>
      <c r="XFD89"/>
    </row>
    <row r="90" s="2" customFormat="1" ht="18" customHeight="1" spans="1:16384">
      <c r="A90" s="16"/>
      <c r="B90" s="13"/>
      <c r="C90" s="13"/>
      <c r="D90" s="15" t="s">
        <v>61</v>
      </c>
      <c r="E90" s="15" t="s">
        <v>295</v>
      </c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27"/>
      <c r="XEZ90"/>
      <c r="XFA90"/>
      <c r="XFB90"/>
      <c r="XFC90"/>
      <c r="XFD90"/>
    </row>
    <row r="91" s="2" customFormat="1" ht="18" customHeight="1" spans="1:16384">
      <c r="A91" s="16"/>
      <c r="B91" s="13"/>
      <c r="C91" s="13"/>
      <c r="D91" s="15" t="s">
        <v>62</v>
      </c>
      <c r="E91" s="15" t="s">
        <v>296</v>
      </c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27"/>
      <c r="XEZ91"/>
      <c r="XFA91"/>
      <c r="XFB91"/>
      <c r="XFC91"/>
      <c r="XFD91"/>
    </row>
    <row r="92" s="2" customFormat="1" ht="18" customHeight="1" spans="1:16384">
      <c r="A92" s="16"/>
      <c r="B92" s="13"/>
      <c r="C92" s="13"/>
      <c r="D92" s="15" t="s">
        <v>63</v>
      </c>
      <c r="E92" s="15" t="s">
        <v>297</v>
      </c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27"/>
      <c r="XEZ92"/>
      <c r="XFA92"/>
      <c r="XFB92"/>
      <c r="XFC92"/>
      <c r="XFD92"/>
    </row>
    <row r="93" s="2" customFormat="1" ht="18" customHeight="1" spans="1:16384">
      <c r="A93" s="16"/>
      <c r="B93" s="13"/>
      <c r="C93" s="13"/>
      <c r="D93" s="15" t="s">
        <v>64</v>
      </c>
      <c r="E93" s="15" t="s">
        <v>298</v>
      </c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27"/>
      <c r="XEZ93"/>
      <c r="XFA93"/>
      <c r="XFB93"/>
      <c r="XFC93"/>
      <c r="XFD93"/>
    </row>
    <row r="94" s="2" customFormat="1" ht="18" customHeight="1" spans="1:16384">
      <c r="A94" s="16"/>
      <c r="B94" s="13"/>
      <c r="C94" s="13"/>
      <c r="D94" s="15" t="s">
        <v>65</v>
      </c>
      <c r="E94" s="15" t="s">
        <v>299</v>
      </c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27"/>
      <c r="XEZ94"/>
      <c r="XFA94"/>
      <c r="XFB94"/>
      <c r="XFC94"/>
      <c r="XFD94"/>
    </row>
    <row r="95" s="2" customFormat="1" ht="18" customHeight="1" spans="1:16384">
      <c r="A95" s="16"/>
      <c r="B95" s="13"/>
      <c r="C95" s="13"/>
      <c r="D95" s="15" t="s">
        <v>66</v>
      </c>
      <c r="E95" s="15" t="s">
        <v>300</v>
      </c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27"/>
      <c r="XEZ95"/>
      <c r="XFA95"/>
      <c r="XFB95"/>
      <c r="XFC95"/>
      <c r="XFD95"/>
    </row>
    <row r="96" s="2" customFormat="1" ht="18" customHeight="1" spans="1:16384">
      <c r="A96" s="16"/>
      <c r="B96" s="13"/>
      <c r="C96" s="13"/>
      <c r="D96" s="15" t="s">
        <v>87</v>
      </c>
      <c r="E96" s="15" t="s">
        <v>301</v>
      </c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27"/>
      <c r="XEZ96"/>
      <c r="XFA96"/>
      <c r="XFB96"/>
      <c r="XFC96"/>
      <c r="XFD96"/>
    </row>
    <row r="97" s="2" customFormat="1" ht="18" customHeight="1" spans="1:16384">
      <c r="A97" s="16"/>
      <c r="B97" s="13"/>
      <c r="C97" s="13"/>
      <c r="D97" s="15" t="s">
        <v>88</v>
      </c>
      <c r="E97" s="15" t="s">
        <v>302</v>
      </c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31"/>
      <c r="XEZ97"/>
      <c r="XFA97"/>
      <c r="XFB97"/>
      <c r="XFC97"/>
      <c r="XFD97"/>
    </row>
    <row r="98" s="2" customFormat="1" ht="45" customHeight="1" spans="1:16384">
      <c r="A98" s="16">
        <f>MAX($A$2:A97)+1</f>
        <v>24</v>
      </c>
      <c r="B98" s="13" t="s">
        <v>303</v>
      </c>
      <c r="C98" s="13" t="s">
        <v>304</v>
      </c>
      <c r="D98" s="13" t="s">
        <v>96</v>
      </c>
      <c r="E98" s="13" t="s">
        <v>305</v>
      </c>
      <c r="F98" s="13" t="s">
        <v>287</v>
      </c>
      <c r="G98" s="13" t="s">
        <v>144</v>
      </c>
      <c r="H98" s="13" t="s">
        <v>306</v>
      </c>
      <c r="I98" s="13" t="s">
        <v>74</v>
      </c>
      <c r="J98" s="13" t="s">
        <v>289</v>
      </c>
      <c r="K98" s="13" t="s">
        <v>290</v>
      </c>
      <c r="L98" s="13" t="s">
        <v>291</v>
      </c>
      <c r="M98" s="13" t="s">
        <v>292</v>
      </c>
      <c r="N98" s="13" t="s">
        <v>293</v>
      </c>
      <c r="O98" s="13" t="s">
        <v>294</v>
      </c>
      <c r="P98" s="29">
        <v>35010593</v>
      </c>
      <c r="XEZ98"/>
      <c r="XFA98"/>
      <c r="XFB98"/>
      <c r="XFC98"/>
      <c r="XFD98"/>
    </row>
    <row r="99" s="2" customFormat="1" ht="24" customHeight="1" spans="1:16384">
      <c r="A99" s="16">
        <f>MAX($A$2:A98)+1</f>
        <v>25</v>
      </c>
      <c r="B99" s="13" t="s">
        <v>307</v>
      </c>
      <c r="C99" s="13" t="s">
        <v>308</v>
      </c>
      <c r="D99" s="13" t="s">
        <v>309</v>
      </c>
      <c r="E99" s="13" t="s">
        <v>310</v>
      </c>
      <c r="F99" s="13" t="s">
        <v>287</v>
      </c>
      <c r="G99" s="13" t="s">
        <v>86</v>
      </c>
      <c r="H99" s="13" t="s">
        <v>311</v>
      </c>
      <c r="I99" s="13" t="s">
        <v>74</v>
      </c>
      <c r="J99" s="13" t="s">
        <v>289</v>
      </c>
      <c r="K99" s="13" t="s">
        <v>290</v>
      </c>
      <c r="L99" s="13" t="s">
        <v>291</v>
      </c>
      <c r="M99" s="13" t="s">
        <v>292</v>
      </c>
      <c r="N99" s="13" t="s">
        <v>293</v>
      </c>
      <c r="O99" s="13" t="s">
        <v>294</v>
      </c>
      <c r="P99" s="29">
        <v>35010593</v>
      </c>
      <c r="XEZ99"/>
      <c r="XFA99"/>
      <c r="XFB99"/>
      <c r="XFC99"/>
      <c r="XFD99"/>
    </row>
    <row r="100" s="2" customFormat="1" ht="24" customHeight="1" spans="1:16384">
      <c r="A100" s="16"/>
      <c r="B100" s="13"/>
      <c r="C100" s="13"/>
      <c r="D100" s="13" t="s">
        <v>90</v>
      </c>
      <c r="E100" s="13" t="s">
        <v>299</v>
      </c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29"/>
      <c r="XEZ100"/>
      <c r="XFA100"/>
      <c r="XFB100"/>
      <c r="XFC100"/>
      <c r="XFD100"/>
    </row>
    <row r="101" s="2" customFormat="1" ht="24" customHeight="1" spans="1:16384">
      <c r="A101" s="16"/>
      <c r="B101" s="13"/>
      <c r="C101" s="13"/>
      <c r="D101" s="13" t="s">
        <v>91</v>
      </c>
      <c r="E101" s="13" t="s">
        <v>298</v>
      </c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29"/>
      <c r="XEZ101"/>
      <c r="XFA101"/>
      <c r="XFB101"/>
      <c r="XFC101"/>
      <c r="XFD101"/>
    </row>
    <row r="102" s="2" customFormat="1" ht="24" customHeight="1" spans="1:16384">
      <c r="A102" s="16"/>
      <c r="B102" s="13"/>
      <c r="C102" s="13"/>
      <c r="D102" s="13" t="s">
        <v>92</v>
      </c>
      <c r="E102" s="13" t="s">
        <v>298</v>
      </c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29"/>
      <c r="XEZ102"/>
      <c r="XFA102"/>
      <c r="XFB102"/>
      <c r="XFC102"/>
      <c r="XFD102"/>
    </row>
    <row r="103" s="2" customFormat="1" ht="24" customHeight="1" spans="1:16384">
      <c r="A103" s="16"/>
      <c r="B103" s="13"/>
      <c r="C103" s="13"/>
      <c r="D103" s="13" t="s">
        <v>93</v>
      </c>
      <c r="E103" s="13" t="s">
        <v>298</v>
      </c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29"/>
      <c r="XEZ103"/>
      <c r="XFA103"/>
      <c r="XFB103"/>
      <c r="XFC103"/>
      <c r="XFD103"/>
    </row>
    <row r="104" s="2" customFormat="1" ht="24" customHeight="1" spans="1:16384">
      <c r="A104" s="16"/>
      <c r="B104" s="13"/>
      <c r="C104" s="13"/>
      <c r="D104" s="13" t="s">
        <v>94</v>
      </c>
      <c r="E104" s="13" t="s">
        <v>312</v>
      </c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29"/>
      <c r="XEZ104"/>
      <c r="XFA104"/>
      <c r="XFB104"/>
      <c r="XFC104"/>
      <c r="XFD104"/>
    </row>
    <row r="105" s="2" customFormat="1" ht="24" customHeight="1" spans="1:16384">
      <c r="A105" s="16"/>
      <c r="B105" s="13"/>
      <c r="C105" s="13"/>
      <c r="D105" s="13" t="s">
        <v>71</v>
      </c>
      <c r="E105" s="13" t="s">
        <v>312</v>
      </c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29"/>
      <c r="XEZ105"/>
      <c r="XFA105"/>
      <c r="XFB105"/>
      <c r="XFC105"/>
      <c r="XFD105"/>
    </row>
    <row r="106" s="2" customFormat="1" ht="24" customHeight="1" spans="1:16384">
      <c r="A106" s="16"/>
      <c r="B106" s="13"/>
      <c r="C106" s="13"/>
      <c r="D106" s="13" t="s">
        <v>95</v>
      </c>
      <c r="E106" s="13" t="s">
        <v>313</v>
      </c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29"/>
      <c r="XEZ106"/>
      <c r="XFA106"/>
      <c r="XFB106"/>
      <c r="XFC106"/>
      <c r="XFD106"/>
    </row>
    <row r="107" s="2" customFormat="1" spans="1:16384">
      <c r="A107" s="16">
        <f>MAX($A$2:A106)+1</f>
        <v>26</v>
      </c>
      <c r="B107" s="13" t="s">
        <v>314</v>
      </c>
      <c r="C107" s="39" t="s">
        <v>315</v>
      </c>
      <c r="D107" s="40" t="s">
        <v>316</v>
      </c>
      <c r="E107" s="40" t="s">
        <v>317</v>
      </c>
      <c r="F107" s="41" t="s">
        <v>318</v>
      </c>
      <c r="G107" s="42" t="s">
        <v>86</v>
      </c>
      <c r="H107" s="42" t="s">
        <v>319</v>
      </c>
      <c r="I107" s="42" t="s">
        <v>74</v>
      </c>
      <c r="J107" s="39" t="s">
        <v>320</v>
      </c>
      <c r="K107" s="39" t="s">
        <v>290</v>
      </c>
      <c r="L107" s="39" t="s">
        <v>291</v>
      </c>
      <c r="M107" s="39" t="s">
        <v>321</v>
      </c>
      <c r="N107" s="39" t="s">
        <v>322</v>
      </c>
      <c r="O107" s="39" t="s">
        <v>294</v>
      </c>
      <c r="P107" s="43">
        <v>35010593</v>
      </c>
      <c r="XEZ107"/>
      <c r="XFA107"/>
      <c r="XFB107"/>
      <c r="XFC107"/>
      <c r="XFD107"/>
    </row>
    <row r="108" s="2" customFormat="1" ht="19" customHeight="1" spans="1:16384">
      <c r="A108" s="16"/>
      <c r="B108" s="13"/>
      <c r="C108" s="39"/>
      <c r="D108" s="40" t="s">
        <v>63</v>
      </c>
      <c r="E108" s="40" t="s">
        <v>323</v>
      </c>
      <c r="F108" s="41"/>
      <c r="G108" s="42"/>
      <c r="H108" s="42"/>
      <c r="I108" s="42"/>
      <c r="J108" s="39"/>
      <c r="K108" s="39"/>
      <c r="L108" s="39"/>
      <c r="M108" s="39"/>
      <c r="N108" s="39"/>
      <c r="O108" s="39"/>
      <c r="P108" s="43"/>
      <c r="XEZ108"/>
      <c r="XFA108"/>
      <c r="XFB108"/>
      <c r="XFC108"/>
      <c r="XFD108"/>
    </row>
    <row r="109" s="2" customFormat="1" ht="19" customHeight="1" spans="1:16384">
      <c r="A109" s="16"/>
      <c r="B109" s="13"/>
      <c r="C109" s="39"/>
      <c r="D109" s="40" t="s">
        <v>64</v>
      </c>
      <c r="E109" s="40" t="s">
        <v>324</v>
      </c>
      <c r="F109" s="41"/>
      <c r="G109" s="42"/>
      <c r="H109" s="42"/>
      <c r="I109" s="42"/>
      <c r="J109" s="39"/>
      <c r="K109" s="39"/>
      <c r="L109" s="39"/>
      <c r="M109" s="39"/>
      <c r="N109" s="39"/>
      <c r="O109" s="39"/>
      <c r="P109" s="43"/>
      <c r="XEZ109"/>
      <c r="XFA109"/>
      <c r="XFB109"/>
      <c r="XFC109"/>
      <c r="XFD109"/>
    </row>
    <row r="110" s="2" customFormat="1" ht="19" customHeight="1" spans="1:16384">
      <c r="A110" s="16"/>
      <c r="B110" s="13"/>
      <c r="C110" s="39"/>
      <c r="D110" s="40" t="s">
        <v>65</v>
      </c>
      <c r="E110" s="40" t="s">
        <v>325</v>
      </c>
      <c r="F110" s="41"/>
      <c r="G110" s="42"/>
      <c r="H110" s="42"/>
      <c r="I110" s="42"/>
      <c r="J110" s="39"/>
      <c r="K110" s="39"/>
      <c r="L110" s="39"/>
      <c r="M110" s="39"/>
      <c r="N110" s="39"/>
      <c r="O110" s="39"/>
      <c r="P110" s="43"/>
      <c r="XEZ110"/>
      <c r="XFA110"/>
      <c r="XFB110"/>
      <c r="XFC110"/>
      <c r="XFD110"/>
    </row>
    <row r="111" s="2" customFormat="1" ht="19" customHeight="1" spans="1:16384">
      <c r="A111" s="16"/>
      <c r="B111" s="13"/>
      <c r="C111" s="39"/>
      <c r="D111" s="40" t="s">
        <v>91</v>
      </c>
      <c r="E111" s="40" t="s">
        <v>326</v>
      </c>
      <c r="F111" s="41"/>
      <c r="G111" s="42"/>
      <c r="H111" s="42"/>
      <c r="I111" s="42"/>
      <c r="J111" s="39"/>
      <c r="K111" s="39"/>
      <c r="L111" s="39"/>
      <c r="M111" s="39"/>
      <c r="N111" s="39"/>
      <c r="O111" s="39"/>
      <c r="P111" s="43"/>
      <c r="XEZ111"/>
      <c r="XFA111"/>
      <c r="XFB111"/>
      <c r="XFC111"/>
      <c r="XFD111"/>
    </row>
    <row r="112" s="2" customFormat="1" ht="19" customHeight="1" spans="1:16384">
      <c r="A112" s="16"/>
      <c r="B112" s="13"/>
      <c r="C112" s="39"/>
      <c r="D112" s="40" t="s">
        <v>327</v>
      </c>
      <c r="E112" s="40" t="s">
        <v>328</v>
      </c>
      <c r="F112" s="41"/>
      <c r="G112" s="42"/>
      <c r="H112" s="42"/>
      <c r="I112" s="42"/>
      <c r="J112" s="39"/>
      <c r="K112" s="39"/>
      <c r="L112" s="39"/>
      <c r="M112" s="39"/>
      <c r="N112" s="39"/>
      <c r="O112" s="39"/>
      <c r="P112" s="43"/>
      <c r="XEZ112"/>
      <c r="XFA112"/>
      <c r="XFB112"/>
      <c r="XFC112"/>
      <c r="XFD112"/>
    </row>
    <row r="113" s="2" customFormat="1" ht="19" customHeight="1" spans="1:16384">
      <c r="A113" s="16"/>
      <c r="B113" s="13"/>
      <c r="C113" s="39"/>
      <c r="D113" s="40" t="s">
        <v>92</v>
      </c>
      <c r="E113" s="40" t="s">
        <v>329</v>
      </c>
      <c r="F113" s="41"/>
      <c r="G113" s="42"/>
      <c r="H113" s="42"/>
      <c r="I113" s="42"/>
      <c r="J113" s="39"/>
      <c r="K113" s="39"/>
      <c r="L113" s="39"/>
      <c r="M113" s="39"/>
      <c r="N113" s="39"/>
      <c r="O113" s="39"/>
      <c r="P113" s="43"/>
      <c r="XEZ113"/>
      <c r="XFA113"/>
      <c r="XFB113"/>
      <c r="XFC113"/>
      <c r="XFD113"/>
    </row>
    <row r="114" s="2" customFormat="1" ht="19" customHeight="1" spans="1:16384">
      <c r="A114" s="16"/>
      <c r="B114" s="13"/>
      <c r="C114" s="39"/>
      <c r="D114" s="40" t="s">
        <v>94</v>
      </c>
      <c r="E114" s="40" t="s">
        <v>330</v>
      </c>
      <c r="F114" s="41"/>
      <c r="G114" s="42"/>
      <c r="H114" s="42"/>
      <c r="I114" s="42"/>
      <c r="J114" s="39"/>
      <c r="K114" s="39"/>
      <c r="L114" s="39"/>
      <c r="M114" s="39"/>
      <c r="N114" s="39"/>
      <c r="O114" s="39"/>
      <c r="P114" s="43"/>
      <c r="XEZ114"/>
      <c r="XFA114"/>
      <c r="XFB114"/>
      <c r="XFC114"/>
      <c r="XFD114"/>
    </row>
    <row r="115" s="2" customFormat="1" ht="81" customHeight="1" spans="1:16384">
      <c r="A115" s="16">
        <f>MAX($A$2:A114)+1</f>
        <v>27</v>
      </c>
      <c r="B115" s="13" t="s">
        <v>331</v>
      </c>
      <c r="C115" s="13" t="s">
        <v>332</v>
      </c>
      <c r="D115" s="13" t="s">
        <v>333</v>
      </c>
      <c r="E115" s="13">
        <v>7072.9</v>
      </c>
      <c r="F115" s="13" t="s">
        <v>99</v>
      </c>
      <c r="G115" s="13" t="s">
        <v>99</v>
      </c>
      <c r="H115" s="13">
        <v>52991.75</v>
      </c>
      <c r="I115" s="13" t="s">
        <v>74</v>
      </c>
      <c r="J115" s="13" t="s">
        <v>334</v>
      </c>
      <c r="K115" s="13" t="s">
        <v>335</v>
      </c>
      <c r="L115" s="13" t="s">
        <v>336</v>
      </c>
      <c r="M115" s="13" t="s">
        <v>337</v>
      </c>
      <c r="N115" s="13" t="s">
        <v>338</v>
      </c>
      <c r="O115" s="13" t="s">
        <v>339</v>
      </c>
      <c r="P115" s="29">
        <v>35009035</v>
      </c>
      <c r="XEZ115"/>
      <c r="XFA115"/>
      <c r="XFB115"/>
      <c r="XFC115"/>
      <c r="XFD115"/>
    </row>
    <row r="116" s="2" customFormat="1" ht="53" customHeight="1" spans="1:16384">
      <c r="A116" s="16">
        <f>MAX($A$2:A115)+1</f>
        <v>28</v>
      </c>
      <c r="B116" s="13" t="s">
        <v>340</v>
      </c>
      <c r="C116" s="13" t="s">
        <v>341</v>
      </c>
      <c r="D116" s="13" t="s">
        <v>341</v>
      </c>
      <c r="E116" s="13">
        <v>73552.84</v>
      </c>
      <c r="F116" s="13" t="s">
        <v>342</v>
      </c>
      <c r="G116" s="13" t="s">
        <v>343</v>
      </c>
      <c r="H116" s="13">
        <v>17900</v>
      </c>
      <c r="I116" s="13" t="s">
        <v>54</v>
      </c>
      <c r="J116" s="13" t="s">
        <v>344</v>
      </c>
      <c r="K116" s="13" t="s">
        <v>345</v>
      </c>
      <c r="L116" s="13" t="s">
        <v>268</v>
      </c>
      <c r="M116" s="13" t="s">
        <v>346</v>
      </c>
      <c r="N116" s="13" t="s">
        <v>347</v>
      </c>
      <c r="O116" s="13" t="s">
        <v>271</v>
      </c>
      <c r="P116" s="29">
        <v>35015278</v>
      </c>
      <c r="XEZ116"/>
      <c r="XFA116"/>
      <c r="XFB116"/>
      <c r="XFC116"/>
      <c r="XFD116"/>
    </row>
    <row r="117" s="2" customFormat="1" ht="47" customHeight="1" spans="1:16384">
      <c r="A117" s="16">
        <f>MAX($A$2:A116)+1</f>
        <v>29</v>
      </c>
      <c r="B117" s="13" t="s">
        <v>348</v>
      </c>
      <c r="C117" s="13" t="s">
        <v>349</v>
      </c>
      <c r="D117" s="13" t="s">
        <v>349</v>
      </c>
      <c r="E117" s="13">
        <v>145707.5</v>
      </c>
      <c r="F117" s="13" t="s">
        <v>350</v>
      </c>
      <c r="G117" s="13" t="s">
        <v>351</v>
      </c>
      <c r="H117" s="13">
        <v>47652.25</v>
      </c>
      <c r="I117" s="13" t="s">
        <v>112</v>
      </c>
      <c r="J117" s="13" t="s">
        <v>352</v>
      </c>
      <c r="K117" s="13" t="s">
        <v>353</v>
      </c>
      <c r="L117" s="13" t="s">
        <v>354</v>
      </c>
      <c r="M117" s="13" t="s">
        <v>355</v>
      </c>
      <c r="N117" s="13" t="s">
        <v>356</v>
      </c>
      <c r="O117" s="13" t="s">
        <v>357</v>
      </c>
      <c r="P117" s="29">
        <v>35013631</v>
      </c>
      <c r="XEZ117"/>
      <c r="XFA117"/>
      <c r="XFB117"/>
      <c r="XFC117"/>
      <c r="XFD117"/>
    </row>
    <row r="118" s="2" customFormat="1" ht="27" customHeight="1" spans="1:16384">
      <c r="A118" s="18">
        <f>MAX($A$2:A117)+1</f>
        <v>30</v>
      </c>
      <c r="B118" s="12" t="s">
        <v>358</v>
      </c>
      <c r="C118" s="12" t="s">
        <v>359</v>
      </c>
      <c r="D118" s="13" t="s">
        <v>51</v>
      </c>
      <c r="E118" s="13">
        <v>10716.5</v>
      </c>
      <c r="F118" s="12" t="s">
        <v>157</v>
      </c>
      <c r="G118" s="12" t="s">
        <v>360</v>
      </c>
      <c r="H118" s="12">
        <v>34369.21</v>
      </c>
      <c r="I118" s="12" t="s">
        <v>112</v>
      </c>
      <c r="J118" s="12" t="s">
        <v>113</v>
      </c>
      <c r="K118" s="12" t="s">
        <v>361</v>
      </c>
      <c r="L118" s="12" t="s">
        <v>362</v>
      </c>
      <c r="M118" s="12" t="s">
        <v>363</v>
      </c>
      <c r="N118" s="12" t="s">
        <v>364</v>
      </c>
      <c r="O118" s="12" t="s">
        <v>365</v>
      </c>
      <c r="P118" s="25">
        <v>35008453</v>
      </c>
      <c r="XEZ118"/>
      <c r="XFA118"/>
      <c r="XFB118"/>
      <c r="XFC118"/>
      <c r="XFD118"/>
    </row>
    <row r="119" s="2" customFormat="1" ht="27" customHeight="1" spans="1:16384">
      <c r="A119" s="19"/>
      <c r="B119" s="11"/>
      <c r="C119" s="11"/>
      <c r="D119" s="13" t="s">
        <v>61</v>
      </c>
      <c r="E119" s="13">
        <v>14953.51</v>
      </c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27"/>
      <c r="XEZ119"/>
      <c r="XFA119"/>
      <c r="XFB119"/>
      <c r="XFC119"/>
      <c r="XFD119"/>
    </row>
    <row r="120" s="2" customFormat="1" ht="27" customHeight="1" spans="1:16384">
      <c r="A120" s="19"/>
      <c r="B120" s="11"/>
      <c r="C120" s="11"/>
      <c r="D120" s="13" t="s">
        <v>62</v>
      </c>
      <c r="E120" s="13">
        <v>11108.23</v>
      </c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27"/>
      <c r="XEZ120"/>
      <c r="XFA120"/>
      <c r="XFB120"/>
      <c r="XFC120"/>
      <c r="XFD120"/>
    </row>
    <row r="121" s="2" customFormat="1" ht="27" customHeight="1" spans="1:16384">
      <c r="A121" s="19"/>
      <c r="B121" s="11"/>
      <c r="C121" s="11"/>
      <c r="D121" s="13" t="s">
        <v>119</v>
      </c>
      <c r="E121" s="13">
        <v>15245.01</v>
      </c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27"/>
      <c r="XEZ121"/>
      <c r="XFA121"/>
      <c r="XFB121"/>
      <c r="XFC121"/>
      <c r="XFD121"/>
    </row>
    <row r="122" s="2" customFormat="1" ht="27" customHeight="1" spans="1:16384">
      <c r="A122" s="19"/>
      <c r="B122" s="11"/>
      <c r="C122" s="11"/>
      <c r="D122" s="13" t="s">
        <v>63</v>
      </c>
      <c r="E122" s="13">
        <v>9123.01</v>
      </c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27"/>
      <c r="XEZ122"/>
      <c r="XFA122"/>
      <c r="XFB122"/>
      <c r="XFC122"/>
      <c r="XFD122"/>
    </row>
    <row r="123" s="2" customFormat="1" ht="27" customHeight="1" spans="1:16384">
      <c r="A123" s="19"/>
      <c r="B123" s="11"/>
      <c r="C123" s="11"/>
      <c r="D123" s="13" t="s">
        <v>64</v>
      </c>
      <c r="E123" s="13">
        <v>10173.03</v>
      </c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27"/>
      <c r="XEZ123"/>
      <c r="XFA123"/>
      <c r="XFB123"/>
      <c r="XFC123"/>
      <c r="XFD123"/>
    </row>
    <row r="124" s="2" customFormat="1" ht="27" customHeight="1" spans="1:16384">
      <c r="A124" s="19"/>
      <c r="B124" s="11"/>
      <c r="C124" s="11"/>
      <c r="D124" s="13" t="s">
        <v>65</v>
      </c>
      <c r="E124" s="13">
        <v>13526.29</v>
      </c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27"/>
      <c r="XEZ124"/>
      <c r="XFA124"/>
      <c r="XFB124"/>
      <c r="XFC124"/>
      <c r="XFD124"/>
    </row>
    <row r="125" s="2" customFormat="1" ht="27" customHeight="1" spans="1:16384">
      <c r="A125" s="20"/>
      <c r="B125" s="14"/>
      <c r="C125" s="14"/>
      <c r="D125" s="13" t="s">
        <v>66</v>
      </c>
      <c r="E125" s="13">
        <v>40909.31</v>
      </c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31"/>
      <c r="XEZ125"/>
      <c r="XFA125"/>
      <c r="XFB125"/>
      <c r="XFC125"/>
      <c r="XFD125"/>
    </row>
    <row r="126" s="2" customFormat="1" ht="54" customHeight="1" spans="1:16384">
      <c r="A126" s="18">
        <f>MAX($A$2:A125)+1</f>
        <v>31</v>
      </c>
      <c r="B126" s="12" t="s">
        <v>366</v>
      </c>
      <c r="C126" s="12" t="s">
        <v>367</v>
      </c>
      <c r="D126" s="13" t="s">
        <v>367</v>
      </c>
      <c r="E126" s="13" t="s">
        <v>368</v>
      </c>
      <c r="F126" s="12" t="s">
        <v>369</v>
      </c>
      <c r="G126" s="12" t="s">
        <v>370</v>
      </c>
      <c r="H126" s="12">
        <v>8506.8047</v>
      </c>
      <c r="I126" s="12" t="s">
        <v>54</v>
      </c>
      <c r="J126" s="12" t="s">
        <v>371</v>
      </c>
      <c r="K126" s="12" t="s">
        <v>372</v>
      </c>
      <c r="L126" s="12" t="s">
        <v>211</v>
      </c>
      <c r="M126" s="12" t="s">
        <v>373</v>
      </c>
      <c r="N126" s="12" t="s">
        <v>374</v>
      </c>
      <c r="O126" s="12" t="s">
        <v>375</v>
      </c>
      <c r="P126" s="25">
        <v>35008917</v>
      </c>
      <c r="XEZ126"/>
      <c r="XFA126"/>
      <c r="XFB126"/>
      <c r="XFC126"/>
      <c r="XFD126"/>
    </row>
    <row r="127" s="2" customFormat="1" ht="54" customHeight="1" spans="1:16384">
      <c r="A127" s="20"/>
      <c r="B127" s="14"/>
      <c r="C127" s="14"/>
      <c r="D127" s="13" t="s">
        <v>376</v>
      </c>
      <c r="E127" s="13" t="s">
        <v>377</v>
      </c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31"/>
      <c r="XEZ127"/>
      <c r="XFA127"/>
      <c r="XFB127"/>
      <c r="XFC127"/>
      <c r="XFD127"/>
    </row>
    <row r="128" s="2" customFormat="1" spans="1:16384">
      <c r="A128" s="18">
        <f>MAX($A$2:A127)+1</f>
        <v>32</v>
      </c>
      <c r="B128" s="12" t="s">
        <v>378</v>
      </c>
      <c r="C128" s="12" t="s">
        <v>379</v>
      </c>
      <c r="D128" s="13" t="s">
        <v>380</v>
      </c>
      <c r="E128" s="13">
        <v>6162.89</v>
      </c>
      <c r="F128" s="12" t="s">
        <v>381</v>
      </c>
      <c r="G128" s="12" t="s">
        <v>144</v>
      </c>
      <c r="H128" s="12">
        <v>7176.15</v>
      </c>
      <c r="I128" s="12" t="s">
        <v>112</v>
      </c>
      <c r="J128" s="12" t="s">
        <v>382</v>
      </c>
      <c r="K128" s="12" t="s">
        <v>383</v>
      </c>
      <c r="L128" s="12" t="s">
        <v>384</v>
      </c>
      <c r="M128" s="12" t="s">
        <v>385</v>
      </c>
      <c r="N128" s="12" t="s">
        <v>386</v>
      </c>
      <c r="O128" s="12" t="s">
        <v>387</v>
      </c>
      <c r="P128" s="25">
        <v>37006787</v>
      </c>
      <c r="XEZ128"/>
      <c r="XFA128"/>
      <c r="XFB128"/>
      <c r="XFC128"/>
      <c r="XFD128"/>
    </row>
    <row r="129" s="2" customFormat="1" spans="1:16384">
      <c r="A129" s="19"/>
      <c r="B129" s="11"/>
      <c r="C129" s="11"/>
      <c r="D129" s="13" t="s">
        <v>388</v>
      </c>
      <c r="E129" s="13">
        <v>6162.89</v>
      </c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27"/>
      <c r="XEZ129"/>
      <c r="XFA129"/>
      <c r="XFB129"/>
      <c r="XFC129"/>
      <c r="XFD129"/>
    </row>
    <row r="130" s="2" customFormat="1" spans="1:16384">
      <c r="A130" s="19"/>
      <c r="B130" s="11"/>
      <c r="C130" s="11"/>
      <c r="D130" s="13" t="s">
        <v>389</v>
      </c>
      <c r="E130" s="13">
        <v>6162.89</v>
      </c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27"/>
      <c r="XEZ130"/>
      <c r="XFA130"/>
      <c r="XFB130"/>
      <c r="XFC130"/>
      <c r="XFD130"/>
    </row>
    <row r="131" s="2" customFormat="1" spans="1:16384">
      <c r="A131" s="19"/>
      <c r="B131" s="11"/>
      <c r="C131" s="11"/>
      <c r="D131" s="13" t="s">
        <v>390</v>
      </c>
      <c r="E131" s="13">
        <v>5852.62</v>
      </c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27"/>
      <c r="XEZ131"/>
      <c r="XFA131"/>
      <c r="XFB131"/>
      <c r="XFC131"/>
      <c r="XFD131"/>
    </row>
    <row r="132" s="2" customFormat="1" spans="1:16384">
      <c r="A132" s="19"/>
      <c r="B132" s="11"/>
      <c r="C132" s="11"/>
      <c r="D132" s="13" t="s">
        <v>391</v>
      </c>
      <c r="E132" s="13">
        <v>300.08</v>
      </c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27"/>
      <c r="XEZ132"/>
      <c r="XFA132"/>
      <c r="XFB132"/>
      <c r="XFC132"/>
      <c r="XFD132"/>
    </row>
    <row r="133" s="2" customFormat="1" spans="1:16384">
      <c r="A133" s="19"/>
      <c r="B133" s="11"/>
      <c r="C133" s="11"/>
      <c r="D133" s="13" t="s">
        <v>392</v>
      </c>
      <c r="E133" s="13">
        <v>36</v>
      </c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27"/>
      <c r="XEZ133"/>
      <c r="XFA133"/>
      <c r="XFB133"/>
      <c r="XFC133"/>
      <c r="XFD133"/>
    </row>
    <row r="134" s="2" customFormat="1" spans="1:16384">
      <c r="A134" s="20"/>
      <c r="B134" s="14"/>
      <c r="C134" s="14"/>
      <c r="D134" s="13" t="s">
        <v>393</v>
      </c>
      <c r="E134" s="13">
        <v>37.65</v>
      </c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31"/>
      <c r="XEZ134"/>
      <c r="XFA134"/>
      <c r="XFB134"/>
      <c r="XFC134"/>
      <c r="XFD134"/>
    </row>
    <row r="135" s="2" customFormat="1" spans="1:16384">
      <c r="A135" s="18">
        <f>MAX($A$2:A134)+1</f>
        <v>33</v>
      </c>
      <c r="B135" s="12" t="s">
        <v>394</v>
      </c>
      <c r="C135" s="44" t="s">
        <v>395</v>
      </c>
      <c r="D135" s="13" t="s">
        <v>285</v>
      </c>
      <c r="E135" s="13">
        <v>40922.12</v>
      </c>
      <c r="F135" s="44" t="s">
        <v>318</v>
      </c>
      <c r="G135" s="44" t="s">
        <v>86</v>
      </c>
      <c r="H135" s="44">
        <v>42126.42</v>
      </c>
      <c r="I135" s="44" t="s">
        <v>74</v>
      </c>
      <c r="J135" s="47" t="s">
        <v>320</v>
      </c>
      <c r="K135" s="47" t="s">
        <v>290</v>
      </c>
      <c r="L135" s="47" t="s">
        <v>396</v>
      </c>
      <c r="M135" s="47" t="s">
        <v>321</v>
      </c>
      <c r="N135" s="47" t="s">
        <v>322</v>
      </c>
      <c r="O135" s="47" t="s">
        <v>397</v>
      </c>
      <c r="P135" s="48">
        <v>35010202</v>
      </c>
      <c r="XEZ135"/>
      <c r="XFA135"/>
      <c r="XFB135"/>
      <c r="XFC135"/>
      <c r="XFD135"/>
    </row>
    <row r="136" s="2" customFormat="1" spans="1:16384">
      <c r="A136" s="19"/>
      <c r="B136" s="11"/>
      <c r="C136" s="45"/>
      <c r="D136" s="13" t="s">
        <v>61</v>
      </c>
      <c r="E136" s="13">
        <v>13848.62</v>
      </c>
      <c r="F136" s="45"/>
      <c r="G136" s="45"/>
      <c r="H136" s="45"/>
      <c r="I136" s="45"/>
      <c r="J136" s="49"/>
      <c r="K136" s="49"/>
      <c r="L136" s="49"/>
      <c r="M136" s="49"/>
      <c r="N136" s="49"/>
      <c r="O136" s="49"/>
      <c r="P136" s="50"/>
      <c r="XEZ136"/>
      <c r="XFA136"/>
      <c r="XFB136"/>
      <c r="XFC136"/>
      <c r="XFD136"/>
    </row>
    <row r="137" s="2" customFormat="1" spans="1:16384">
      <c r="A137" s="19"/>
      <c r="B137" s="11"/>
      <c r="C137" s="45"/>
      <c r="D137" s="13" t="s">
        <v>66</v>
      </c>
      <c r="E137" s="13">
        <v>13517.51</v>
      </c>
      <c r="F137" s="45"/>
      <c r="G137" s="45"/>
      <c r="H137" s="45"/>
      <c r="I137" s="45"/>
      <c r="J137" s="49"/>
      <c r="K137" s="49"/>
      <c r="L137" s="49"/>
      <c r="M137" s="49"/>
      <c r="N137" s="49"/>
      <c r="O137" s="49"/>
      <c r="P137" s="50"/>
      <c r="XEZ137"/>
      <c r="XFA137"/>
      <c r="XFB137"/>
      <c r="XFC137"/>
      <c r="XFD137"/>
    </row>
    <row r="138" s="2" customFormat="1" spans="1:16384">
      <c r="A138" s="19"/>
      <c r="B138" s="11"/>
      <c r="C138" s="45"/>
      <c r="D138" s="13" t="s">
        <v>87</v>
      </c>
      <c r="E138" s="13">
        <v>13638.36</v>
      </c>
      <c r="F138" s="45"/>
      <c r="G138" s="45"/>
      <c r="H138" s="45"/>
      <c r="I138" s="45"/>
      <c r="J138" s="49"/>
      <c r="K138" s="49"/>
      <c r="L138" s="49"/>
      <c r="M138" s="49"/>
      <c r="N138" s="49"/>
      <c r="O138" s="49"/>
      <c r="P138" s="50"/>
      <c r="XEZ138"/>
      <c r="XFA138"/>
      <c r="XFB138"/>
      <c r="XFC138"/>
      <c r="XFD138"/>
    </row>
    <row r="139" s="2" customFormat="1" spans="1:16384">
      <c r="A139" s="19"/>
      <c r="B139" s="11"/>
      <c r="C139" s="45"/>
      <c r="D139" s="13" t="s">
        <v>88</v>
      </c>
      <c r="E139" s="13">
        <v>16151.16</v>
      </c>
      <c r="F139" s="45"/>
      <c r="G139" s="45"/>
      <c r="H139" s="45"/>
      <c r="I139" s="45"/>
      <c r="J139" s="49"/>
      <c r="K139" s="49"/>
      <c r="L139" s="49"/>
      <c r="M139" s="49"/>
      <c r="N139" s="49"/>
      <c r="O139" s="49"/>
      <c r="P139" s="50"/>
      <c r="XEZ139"/>
      <c r="XFA139"/>
      <c r="XFB139"/>
      <c r="XFC139"/>
      <c r="XFD139"/>
    </row>
    <row r="140" s="2" customFormat="1" spans="1:16384">
      <c r="A140" s="19"/>
      <c r="B140" s="11"/>
      <c r="C140" s="45"/>
      <c r="D140" s="13" t="s">
        <v>89</v>
      </c>
      <c r="E140" s="13">
        <v>16276.28</v>
      </c>
      <c r="F140" s="45"/>
      <c r="G140" s="45"/>
      <c r="H140" s="45"/>
      <c r="I140" s="45"/>
      <c r="J140" s="49"/>
      <c r="K140" s="49"/>
      <c r="L140" s="49"/>
      <c r="M140" s="49"/>
      <c r="N140" s="49"/>
      <c r="O140" s="49"/>
      <c r="P140" s="50"/>
      <c r="XEZ140"/>
      <c r="XFA140"/>
      <c r="XFB140"/>
      <c r="XFC140"/>
      <c r="XFD140"/>
    </row>
    <row r="141" s="2" customFormat="1" spans="1:16384">
      <c r="A141" s="19"/>
      <c r="B141" s="11"/>
      <c r="C141" s="45"/>
      <c r="D141" s="13" t="s">
        <v>90</v>
      </c>
      <c r="E141" s="13">
        <v>13635.31</v>
      </c>
      <c r="F141" s="45"/>
      <c r="G141" s="45"/>
      <c r="H141" s="45"/>
      <c r="I141" s="45"/>
      <c r="J141" s="49"/>
      <c r="K141" s="49"/>
      <c r="L141" s="49"/>
      <c r="M141" s="49"/>
      <c r="N141" s="49"/>
      <c r="O141" s="49"/>
      <c r="P141" s="50"/>
      <c r="XEZ141"/>
      <c r="XFA141"/>
      <c r="XFB141"/>
      <c r="XFC141"/>
      <c r="XFD141"/>
    </row>
    <row r="142" s="2" customFormat="1" spans="1:16384">
      <c r="A142" s="19"/>
      <c r="B142" s="11"/>
      <c r="C142" s="45"/>
      <c r="D142" s="13" t="s">
        <v>93</v>
      </c>
      <c r="E142" s="13">
        <v>7196.43</v>
      </c>
      <c r="F142" s="45"/>
      <c r="G142" s="45"/>
      <c r="H142" s="45"/>
      <c r="I142" s="45"/>
      <c r="J142" s="49"/>
      <c r="K142" s="49"/>
      <c r="L142" s="49"/>
      <c r="M142" s="49"/>
      <c r="N142" s="49"/>
      <c r="O142" s="49"/>
      <c r="P142" s="50"/>
      <c r="XEZ142"/>
      <c r="XFA142"/>
      <c r="XFB142"/>
      <c r="XFC142"/>
      <c r="XFD142"/>
    </row>
    <row r="143" s="2" customFormat="1" spans="1:16384">
      <c r="A143" s="20"/>
      <c r="B143" s="14"/>
      <c r="C143" s="46"/>
      <c r="D143" s="13" t="s">
        <v>71</v>
      </c>
      <c r="E143" s="13">
        <v>4028</v>
      </c>
      <c r="F143" s="46"/>
      <c r="G143" s="46"/>
      <c r="H143" s="46"/>
      <c r="I143" s="46"/>
      <c r="J143" s="51"/>
      <c r="K143" s="51"/>
      <c r="L143" s="51"/>
      <c r="M143" s="51"/>
      <c r="N143" s="51"/>
      <c r="O143" s="51"/>
      <c r="P143" s="52"/>
      <c r="XEZ143"/>
      <c r="XFA143"/>
      <c r="XFB143"/>
      <c r="XFC143"/>
      <c r="XFD143"/>
    </row>
    <row r="144" s="2" customFormat="1" ht="16" customHeight="1" spans="1:16384">
      <c r="A144" s="16">
        <f>MAX($A$2:A143)+1</f>
        <v>34</v>
      </c>
      <c r="B144" s="13" t="s">
        <v>398</v>
      </c>
      <c r="C144" s="13" t="s">
        <v>399</v>
      </c>
      <c r="D144" s="13" t="s">
        <v>400</v>
      </c>
      <c r="E144" s="13">
        <v>4928.38</v>
      </c>
      <c r="F144" s="13" t="s">
        <v>122</v>
      </c>
      <c r="G144" s="16" t="s">
        <v>86</v>
      </c>
      <c r="H144" s="13">
        <v>11175</v>
      </c>
      <c r="I144" s="13" t="s">
        <v>54</v>
      </c>
      <c r="J144" s="13" t="s">
        <v>401</v>
      </c>
      <c r="K144" s="13" t="s">
        <v>402</v>
      </c>
      <c r="L144" s="13" t="s">
        <v>403</v>
      </c>
      <c r="M144" s="13" t="s">
        <v>404</v>
      </c>
      <c r="N144" s="13" t="s">
        <v>405</v>
      </c>
      <c r="O144" s="13" t="s">
        <v>406</v>
      </c>
      <c r="P144" s="29">
        <v>44018308</v>
      </c>
      <c r="XEZ144"/>
      <c r="XFA144"/>
      <c r="XFB144"/>
      <c r="XFC144"/>
      <c r="XFD144"/>
    </row>
    <row r="145" s="2" customFormat="1" ht="16" customHeight="1" spans="1:16384">
      <c r="A145" s="16"/>
      <c r="B145" s="13"/>
      <c r="C145" s="13"/>
      <c r="D145" s="13" t="s">
        <v>61</v>
      </c>
      <c r="E145" s="13">
        <v>4848.97</v>
      </c>
      <c r="F145" s="13"/>
      <c r="G145" s="16"/>
      <c r="H145" s="13"/>
      <c r="I145" s="13"/>
      <c r="J145" s="13"/>
      <c r="K145" s="13"/>
      <c r="L145" s="13"/>
      <c r="M145" s="13"/>
      <c r="N145" s="13"/>
      <c r="O145" s="13"/>
      <c r="P145" s="29"/>
      <c r="XEZ145"/>
      <c r="XFA145"/>
      <c r="XFB145"/>
      <c r="XFC145"/>
      <c r="XFD145"/>
    </row>
    <row r="146" s="2" customFormat="1" ht="16" customHeight="1" spans="1:16384">
      <c r="A146" s="16"/>
      <c r="B146" s="13"/>
      <c r="C146" s="13"/>
      <c r="D146" s="13" t="s">
        <v>62</v>
      </c>
      <c r="E146" s="13">
        <v>4709.66</v>
      </c>
      <c r="F146" s="13"/>
      <c r="G146" s="16"/>
      <c r="H146" s="13"/>
      <c r="I146" s="13"/>
      <c r="J146" s="13"/>
      <c r="K146" s="13"/>
      <c r="L146" s="13"/>
      <c r="M146" s="13"/>
      <c r="N146" s="13"/>
      <c r="O146" s="13"/>
      <c r="P146" s="29"/>
      <c r="XEZ146"/>
      <c r="XFA146"/>
      <c r="XFB146"/>
      <c r="XFC146"/>
      <c r="XFD146"/>
    </row>
    <row r="147" s="2" customFormat="1" ht="16" customHeight="1" spans="1:16384">
      <c r="A147" s="16"/>
      <c r="B147" s="13"/>
      <c r="C147" s="13"/>
      <c r="D147" s="13" t="s">
        <v>63</v>
      </c>
      <c r="E147" s="13">
        <v>4689.36</v>
      </c>
      <c r="F147" s="13"/>
      <c r="G147" s="16"/>
      <c r="H147" s="13"/>
      <c r="I147" s="13"/>
      <c r="J147" s="13"/>
      <c r="K147" s="13"/>
      <c r="L147" s="13"/>
      <c r="M147" s="13"/>
      <c r="N147" s="13"/>
      <c r="O147" s="13"/>
      <c r="P147" s="29"/>
      <c r="XEZ147"/>
      <c r="XFA147"/>
      <c r="XFB147"/>
      <c r="XFC147"/>
      <c r="XFD147"/>
    </row>
    <row r="148" s="2" customFormat="1" ht="16" customHeight="1" spans="1:16384">
      <c r="A148" s="16"/>
      <c r="B148" s="13"/>
      <c r="C148" s="13"/>
      <c r="D148" s="13" t="s">
        <v>64</v>
      </c>
      <c r="E148" s="13">
        <v>3937.11</v>
      </c>
      <c r="F148" s="13"/>
      <c r="G148" s="16"/>
      <c r="H148" s="13"/>
      <c r="I148" s="13"/>
      <c r="J148" s="13"/>
      <c r="K148" s="13"/>
      <c r="L148" s="13"/>
      <c r="M148" s="13"/>
      <c r="N148" s="13"/>
      <c r="O148" s="13"/>
      <c r="P148" s="29"/>
      <c r="XEZ148"/>
      <c r="XFA148"/>
      <c r="XFB148"/>
      <c r="XFC148"/>
      <c r="XFD148"/>
    </row>
    <row r="149" s="2" customFormat="1" ht="16" customHeight="1" spans="1:16384">
      <c r="A149" s="16"/>
      <c r="B149" s="13"/>
      <c r="C149" s="13"/>
      <c r="D149" s="13" t="s">
        <v>65</v>
      </c>
      <c r="E149" s="13">
        <v>4774.03</v>
      </c>
      <c r="F149" s="13"/>
      <c r="G149" s="16"/>
      <c r="H149" s="13"/>
      <c r="I149" s="13"/>
      <c r="J149" s="13"/>
      <c r="K149" s="13"/>
      <c r="L149" s="13"/>
      <c r="M149" s="13"/>
      <c r="N149" s="13"/>
      <c r="O149" s="13"/>
      <c r="P149" s="29"/>
      <c r="XEZ149"/>
      <c r="XFA149"/>
      <c r="XFB149"/>
      <c r="XFC149"/>
      <c r="XFD149"/>
    </row>
    <row r="150" s="2" customFormat="1" ht="16" customHeight="1" spans="1:16384">
      <c r="A150" s="16"/>
      <c r="B150" s="13"/>
      <c r="C150" s="13"/>
      <c r="D150" s="13" t="s">
        <v>66</v>
      </c>
      <c r="E150" s="38">
        <v>4042.1</v>
      </c>
      <c r="F150" s="13"/>
      <c r="G150" s="16"/>
      <c r="H150" s="13"/>
      <c r="I150" s="13"/>
      <c r="J150" s="13"/>
      <c r="K150" s="13"/>
      <c r="L150" s="13"/>
      <c r="M150" s="13"/>
      <c r="N150" s="13"/>
      <c r="O150" s="13"/>
      <c r="P150" s="29"/>
      <c r="XEZ150"/>
      <c r="XFA150"/>
      <c r="XFB150"/>
      <c r="XFC150"/>
      <c r="XFD150"/>
    </row>
    <row r="151" s="2" customFormat="1" ht="16" customHeight="1" spans="1:16384">
      <c r="A151" s="16"/>
      <c r="B151" s="13"/>
      <c r="C151" s="13"/>
      <c r="D151" s="13" t="s">
        <v>19</v>
      </c>
      <c r="E151" s="13">
        <v>10964.16</v>
      </c>
      <c r="F151" s="13"/>
      <c r="G151" s="16"/>
      <c r="H151" s="13"/>
      <c r="I151" s="13"/>
      <c r="J151" s="13"/>
      <c r="K151" s="13"/>
      <c r="L151" s="13"/>
      <c r="M151" s="13"/>
      <c r="N151" s="13"/>
      <c r="O151" s="13"/>
      <c r="P151" s="29"/>
      <c r="XEZ151"/>
      <c r="XFA151"/>
      <c r="XFB151"/>
      <c r="XFC151"/>
      <c r="XFD151"/>
    </row>
    <row r="152" s="2" customFormat="1" ht="54" spans="1:16384">
      <c r="A152" s="16">
        <f>MAX($A$2:A151)+1</f>
        <v>35</v>
      </c>
      <c r="B152" s="13" t="s">
        <v>407</v>
      </c>
      <c r="C152" s="13" t="s">
        <v>408</v>
      </c>
      <c r="D152" s="13" t="s">
        <v>409</v>
      </c>
      <c r="E152" s="13">
        <v>12215.84</v>
      </c>
      <c r="F152" s="13" t="s">
        <v>122</v>
      </c>
      <c r="G152" s="13" t="s">
        <v>410</v>
      </c>
      <c r="H152" s="13">
        <v>11216.08</v>
      </c>
      <c r="I152" s="13" t="s">
        <v>411</v>
      </c>
      <c r="J152" s="13" t="s">
        <v>412</v>
      </c>
      <c r="K152" s="13" t="s">
        <v>413</v>
      </c>
      <c r="L152" s="13" t="s">
        <v>185</v>
      </c>
      <c r="M152" s="13" t="s">
        <v>414</v>
      </c>
      <c r="N152" s="13" t="s">
        <v>415</v>
      </c>
      <c r="O152" s="13" t="s">
        <v>416</v>
      </c>
      <c r="P152" s="29">
        <v>35013983</v>
      </c>
      <c r="XEZ152"/>
      <c r="XFA152"/>
      <c r="XFB152"/>
      <c r="XFC152"/>
      <c r="XFD152"/>
    </row>
    <row r="153" s="2" customFormat="1" ht="45" customHeight="1" spans="1:16384">
      <c r="A153" s="16">
        <f>MAX($A$2:A152)+1</f>
        <v>36</v>
      </c>
      <c r="B153" s="13" t="s">
        <v>417</v>
      </c>
      <c r="C153" s="13" t="s">
        <v>418</v>
      </c>
      <c r="D153" s="13" t="s">
        <v>419</v>
      </c>
      <c r="E153" s="13">
        <v>127957.29</v>
      </c>
      <c r="F153" s="13" t="s">
        <v>420</v>
      </c>
      <c r="G153" s="13" t="s">
        <v>421</v>
      </c>
      <c r="H153" s="13">
        <v>33734.73</v>
      </c>
      <c r="I153" s="13" t="s">
        <v>112</v>
      </c>
      <c r="J153" s="13" t="s">
        <v>422</v>
      </c>
      <c r="K153" s="13" t="s">
        <v>423</v>
      </c>
      <c r="L153" s="13" t="s">
        <v>424</v>
      </c>
      <c r="M153" s="13" t="s">
        <v>425</v>
      </c>
      <c r="N153" s="53" t="s">
        <v>426</v>
      </c>
      <c r="O153" s="13" t="s">
        <v>427</v>
      </c>
      <c r="P153" s="29">
        <v>35005777</v>
      </c>
      <c r="XEZ153"/>
      <c r="XFA153"/>
      <c r="XFB153"/>
      <c r="XFC153"/>
      <c r="XFD153"/>
    </row>
    <row r="154" s="2" customFormat="1" ht="49" customHeight="1" spans="1:16384">
      <c r="A154" s="16">
        <f>MAX($A$2:A153)+1</f>
        <v>37</v>
      </c>
      <c r="B154" s="13" t="s">
        <v>428</v>
      </c>
      <c r="C154" s="13" t="s">
        <v>429</v>
      </c>
      <c r="D154" s="13" t="s">
        <v>429</v>
      </c>
      <c r="E154" s="13">
        <v>4397.29</v>
      </c>
      <c r="F154" s="13" t="s">
        <v>430</v>
      </c>
      <c r="G154" s="13" t="s">
        <v>144</v>
      </c>
      <c r="H154" s="13">
        <v>1062.5529</v>
      </c>
      <c r="I154" s="13" t="s">
        <v>112</v>
      </c>
      <c r="J154" s="13" t="s">
        <v>431</v>
      </c>
      <c r="K154" s="13" t="s">
        <v>432</v>
      </c>
      <c r="L154" s="13" t="s">
        <v>433</v>
      </c>
      <c r="M154" s="13" t="s">
        <v>434</v>
      </c>
      <c r="N154" s="53" t="s">
        <v>435</v>
      </c>
      <c r="O154" s="13" t="s">
        <v>436</v>
      </c>
      <c r="P154" s="29">
        <v>358005697</v>
      </c>
      <c r="XEZ154"/>
      <c r="XFA154"/>
      <c r="XFB154"/>
      <c r="XFC154"/>
      <c r="XFD154"/>
    </row>
    <row r="155" s="2" customFormat="1" spans="1:16384">
      <c r="A155" s="18">
        <f>MAX($A$2:A154)+1</f>
        <v>38</v>
      </c>
      <c r="B155" s="12" t="s">
        <v>437</v>
      </c>
      <c r="C155" s="12" t="s">
        <v>438</v>
      </c>
      <c r="D155" s="13" t="s">
        <v>51</v>
      </c>
      <c r="E155" s="13">
        <v>13914.23</v>
      </c>
      <c r="F155" s="12" t="s">
        <v>439</v>
      </c>
      <c r="G155" s="12" t="s">
        <v>53</v>
      </c>
      <c r="H155" s="12">
        <v>30259.25</v>
      </c>
      <c r="I155" s="12" t="s">
        <v>54</v>
      </c>
      <c r="J155" s="12" t="s">
        <v>440</v>
      </c>
      <c r="K155" s="12" t="s">
        <v>56</v>
      </c>
      <c r="L155" s="12" t="s">
        <v>441</v>
      </c>
      <c r="M155" s="12" t="s">
        <v>442</v>
      </c>
      <c r="N155" s="12" t="s">
        <v>443</v>
      </c>
      <c r="O155" s="12" t="s">
        <v>444</v>
      </c>
      <c r="P155" s="25">
        <v>35008344</v>
      </c>
      <c r="XEZ155"/>
      <c r="XFA155"/>
      <c r="XFB155"/>
      <c r="XFC155"/>
      <c r="XFD155"/>
    </row>
    <row r="156" s="2" customFormat="1" spans="1:16384">
      <c r="A156" s="19"/>
      <c r="B156" s="11"/>
      <c r="C156" s="11"/>
      <c r="D156" s="13" t="s">
        <v>61</v>
      </c>
      <c r="E156" s="13">
        <v>14799.29</v>
      </c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27"/>
      <c r="XEZ156"/>
      <c r="XFA156"/>
      <c r="XFB156"/>
      <c r="XFC156"/>
      <c r="XFD156"/>
    </row>
    <row r="157" s="2" customFormat="1" spans="1:16384">
      <c r="A157" s="19"/>
      <c r="B157" s="11"/>
      <c r="C157" s="11"/>
      <c r="D157" s="13" t="s">
        <v>62</v>
      </c>
      <c r="E157" s="13">
        <v>12997.1</v>
      </c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27"/>
      <c r="XEZ157"/>
      <c r="XFA157"/>
      <c r="XFB157"/>
      <c r="XFC157"/>
      <c r="XFD157"/>
    </row>
    <row r="158" s="2" customFormat="1" spans="1:16384">
      <c r="A158" s="19"/>
      <c r="B158" s="11"/>
      <c r="C158" s="11"/>
      <c r="D158" s="13" t="s">
        <v>63</v>
      </c>
      <c r="E158" s="13">
        <v>21713.38</v>
      </c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27"/>
      <c r="XEZ158"/>
      <c r="XFA158"/>
      <c r="XFB158"/>
      <c r="XFC158"/>
      <c r="XFD158"/>
    </row>
    <row r="159" s="2" customFormat="1" spans="1:16384">
      <c r="A159" s="19"/>
      <c r="B159" s="11"/>
      <c r="C159" s="11"/>
      <c r="D159" s="13" t="s">
        <v>64</v>
      </c>
      <c r="E159" s="13">
        <v>14218.46</v>
      </c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27"/>
      <c r="XEZ159"/>
      <c r="XFA159"/>
      <c r="XFB159"/>
      <c r="XFC159"/>
      <c r="XFD159"/>
    </row>
    <row r="160" s="2" customFormat="1" spans="1:16384">
      <c r="A160" s="19"/>
      <c r="B160" s="11"/>
      <c r="C160" s="11"/>
      <c r="D160" s="13" t="s">
        <v>65</v>
      </c>
      <c r="E160" s="13">
        <v>4248.49</v>
      </c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27"/>
      <c r="XEZ160"/>
      <c r="XFA160"/>
      <c r="XFB160"/>
      <c r="XFC160"/>
      <c r="XFD160"/>
    </row>
    <row r="161" s="2" customFormat="1" ht="40.5" spans="1:16384">
      <c r="A161" s="19"/>
      <c r="B161" s="11"/>
      <c r="C161" s="11"/>
      <c r="D161" s="13" t="s">
        <v>445</v>
      </c>
      <c r="E161" s="13" t="s">
        <v>446</v>
      </c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27"/>
      <c r="XEZ161"/>
      <c r="XFA161"/>
      <c r="XFB161"/>
      <c r="XFC161"/>
      <c r="XFD161"/>
    </row>
    <row r="162" s="2" customFormat="1" ht="40.5" spans="1:16384">
      <c r="A162" s="19"/>
      <c r="B162" s="11"/>
      <c r="C162" s="11"/>
      <c r="D162" s="13" t="s">
        <v>447</v>
      </c>
      <c r="E162" s="13" t="s">
        <v>448</v>
      </c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27"/>
      <c r="XEZ162"/>
      <c r="XFA162"/>
      <c r="XFB162"/>
      <c r="XFC162"/>
      <c r="XFD162"/>
    </row>
    <row r="163" s="2" customFormat="1" spans="1:16384">
      <c r="A163" s="20"/>
      <c r="B163" s="14"/>
      <c r="C163" s="14"/>
      <c r="D163" s="13" t="s">
        <v>19</v>
      </c>
      <c r="E163" s="13">
        <v>26318.95</v>
      </c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31"/>
      <c r="XEZ163"/>
      <c r="XFA163"/>
      <c r="XFB163"/>
      <c r="XFC163"/>
      <c r="XFD163"/>
    </row>
    <row r="164" s="2" customFormat="1" spans="1:16384">
      <c r="A164" s="18">
        <f>MAX($A$2:A163)+1</f>
        <v>39</v>
      </c>
      <c r="B164" s="12" t="s">
        <v>449</v>
      </c>
      <c r="C164" s="12" t="s">
        <v>450</v>
      </c>
      <c r="D164" s="13" t="s">
        <v>451</v>
      </c>
      <c r="E164" s="13">
        <v>14850.55</v>
      </c>
      <c r="F164" s="12" t="s">
        <v>72</v>
      </c>
      <c r="G164" s="13" t="s">
        <v>144</v>
      </c>
      <c r="H164" s="13">
        <v>10926.98</v>
      </c>
      <c r="I164" s="13" t="s">
        <v>112</v>
      </c>
      <c r="J164" s="13" t="s">
        <v>452</v>
      </c>
      <c r="K164" s="13" t="s">
        <v>453</v>
      </c>
      <c r="L164" s="13" t="s">
        <v>454</v>
      </c>
      <c r="M164" s="13" t="s">
        <v>455</v>
      </c>
      <c r="N164" s="13" t="s">
        <v>456</v>
      </c>
      <c r="O164" s="13" t="s">
        <v>457</v>
      </c>
      <c r="P164" s="25">
        <v>35006462</v>
      </c>
      <c r="XEZ164"/>
      <c r="XFA164"/>
      <c r="XFB164"/>
      <c r="XFC164"/>
      <c r="XFD164"/>
    </row>
    <row r="165" s="2" customFormat="1" spans="1:16384">
      <c r="A165" s="19"/>
      <c r="B165" s="11"/>
      <c r="C165" s="11"/>
      <c r="D165" s="13" t="s">
        <v>458</v>
      </c>
      <c r="E165" s="13">
        <v>16665.83</v>
      </c>
      <c r="F165" s="11"/>
      <c r="G165" s="13"/>
      <c r="H165" s="13"/>
      <c r="I165" s="13"/>
      <c r="J165" s="13"/>
      <c r="K165" s="13"/>
      <c r="L165" s="13"/>
      <c r="M165" s="13"/>
      <c r="N165" s="13"/>
      <c r="O165" s="13"/>
      <c r="P165" s="27"/>
      <c r="XEZ165"/>
      <c r="XFA165"/>
      <c r="XFB165"/>
      <c r="XFC165"/>
      <c r="XFD165"/>
    </row>
    <row r="166" s="2" customFormat="1" spans="1:16384">
      <c r="A166" s="19"/>
      <c r="B166" s="11"/>
      <c r="C166" s="11"/>
      <c r="D166" s="13" t="s">
        <v>459</v>
      </c>
      <c r="E166" s="13">
        <v>14481.04</v>
      </c>
      <c r="F166" s="11"/>
      <c r="G166" s="13"/>
      <c r="H166" s="13"/>
      <c r="I166" s="13"/>
      <c r="J166" s="13"/>
      <c r="K166" s="13"/>
      <c r="L166" s="13"/>
      <c r="M166" s="13"/>
      <c r="N166" s="13"/>
      <c r="O166" s="13"/>
      <c r="P166" s="27"/>
      <c r="XEZ166"/>
      <c r="XFA166"/>
      <c r="XFB166"/>
      <c r="XFC166"/>
      <c r="XFD166"/>
    </row>
    <row r="167" s="2" customFormat="1" spans="1:16384">
      <c r="A167" s="20"/>
      <c r="B167" s="14"/>
      <c r="C167" s="14"/>
      <c r="D167" s="13" t="s">
        <v>460</v>
      </c>
      <c r="E167" s="13">
        <v>14481.04</v>
      </c>
      <c r="F167" s="14"/>
      <c r="G167" s="13"/>
      <c r="H167" s="13"/>
      <c r="I167" s="13"/>
      <c r="J167" s="13"/>
      <c r="K167" s="13"/>
      <c r="L167" s="13"/>
      <c r="M167" s="13"/>
      <c r="N167" s="13"/>
      <c r="O167" s="13"/>
      <c r="P167" s="31"/>
      <c r="XEZ167"/>
      <c r="XFA167"/>
      <c r="XFB167"/>
      <c r="XFC167"/>
      <c r="XFD167"/>
    </row>
    <row r="168" s="2" customFormat="1" ht="69" customHeight="1" spans="1:16384">
      <c r="A168" s="16">
        <f>MAX($A$2:A167)+1</f>
        <v>40</v>
      </c>
      <c r="B168" s="13" t="s">
        <v>461</v>
      </c>
      <c r="C168" s="13" t="s">
        <v>462</v>
      </c>
      <c r="D168" s="13" t="s">
        <v>462</v>
      </c>
      <c r="E168" s="13" t="s">
        <v>463</v>
      </c>
      <c r="F168" s="13" t="s">
        <v>99</v>
      </c>
      <c r="G168" s="14" t="s">
        <v>100</v>
      </c>
      <c r="H168" s="14">
        <v>10721.29</v>
      </c>
      <c r="I168" s="14" t="s">
        <v>145</v>
      </c>
      <c r="J168" s="14" t="s">
        <v>464</v>
      </c>
      <c r="K168" s="14" t="s">
        <v>465</v>
      </c>
      <c r="L168" s="14" t="s">
        <v>466</v>
      </c>
      <c r="M168" s="14" t="s">
        <v>467</v>
      </c>
      <c r="N168" s="14" t="s">
        <v>468</v>
      </c>
      <c r="O168" s="14" t="s">
        <v>469</v>
      </c>
      <c r="P168" s="29">
        <v>410085386</v>
      </c>
      <c r="XEZ168"/>
      <c r="XFA168"/>
      <c r="XFB168"/>
      <c r="XFC168"/>
      <c r="XFD168"/>
    </row>
    <row r="169" s="2" customFormat="1" ht="27" spans="1:16384">
      <c r="A169" s="18">
        <f>MAX($A$2:A168)+1</f>
        <v>41</v>
      </c>
      <c r="B169" s="12" t="s">
        <v>470</v>
      </c>
      <c r="C169" s="12" t="s">
        <v>471</v>
      </c>
      <c r="D169" s="13" t="s">
        <v>472</v>
      </c>
      <c r="E169" s="13">
        <v>6362.18</v>
      </c>
      <c r="F169" s="12" t="s">
        <v>473</v>
      </c>
      <c r="G169" s="12" t="s">
        <v>73</v>
      </c>
      <c r="H169" s="12">
        <v>9325.1392</v>
      </c>
      <c r="I169" s="12" t="s">
        <v>112</v>
      </c>
      <c r="J169" s="12" t="s">
        <v>474</v>
      </c>
      <c r="K169" s="12" t="s">
        <v>475</v>
      </c>
      <c r="L169" s="12" t="s">
        <v>476</v>
      </c>
      <c r="M169" s="12" t="s">
        <v>477</v>
      </c>
      <c r="N169" s="12" t="s">
        <v>478</v>
      </c>
      <c r="O169" s="12" t="s">
        <v>479</v>
      </c>
      <c r="P169" s="25">
        <v>35008038</v>
      </c>
      <c r="XEZ169"/>
      <c r="XFA169"/>
      <c r="XFB169"/>
      <c r="XFC169"/>
      <c r="XFD169"/>
    </row>
    <row r="170" s="2" customFormat="1" ht="26" customHeight="1" spans="1:16384">
      <c r="A170" s="19"/>
      <c r="B170" s="11"/>
      <c r="C170" s="11"/>
      <c r="D170" s="13" t="s">
        <v>480</v>
      </c>
      <c r="E170" s="13">
        <v>13037.77</v>
      </c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27"/>
      <c r="XEZ170"/>
      <c r="XFA170"/>
      <c r="XFB170"/>
      <c r="XFC170"/>
      <c r="XFD170"/>
    </row>
    <row r="171" s="2" customFormat="1" ht="26" customHeight="1" spans="1:16384">
      <c r="A171" s="20"/>
      <c r="B171" s="14"/>
      <c r="C171" s="14"/>
      <c r="D171" s="13" t="s">
        <v>481</v>
      </c>
      <c r="E171" s="13">
        <v>14548.53</v>
      </c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31"/>
      <c r="XEZ171"/>
      <c r="XFA171"/>
      <c r="XFB171"/>
      <c r="XFC171"/>
      <c r="XFD171"/>
    </row>
    <row r="172" s="2" customFormat="1" ht="24" customHeight="1" spans="1:16384">
      <c r="A172" s="18">
        <f>MAX($A$2:A171)+1</f>
        <v>42</v>
      </c>
      <c r="B172" s="12" t="s">
        <v>482</v>
      </c>
      <c r="C172" s="12" t="s">
        <v>483</v>
      </c>
      <c r="D172" s="13" t="s">
        <v>484</v>
      </c>
      <c r="E172" s="13">
        <v>31773.97</v>
      </c>
      <c r="F172" s="12" t="s">
        <v>231</v>
      </c>
      <c r="G172" s="12" t="s">
        <v>221</v>
      </c>
      <c r="H172" s="12">
        <v>8804.57</v>
      </c>
      <c r="I172" s="12" t="s">
        <v>101</v>
      </c>
      <c r="J172" s="12" t="s">
        <v>485</v>
      </c>
      <c r="K172" s="12" t="s">
        <v>486</v>
      </c>
      <c r="L172" s="12" t="s">
        <v>487</v>
      </c>
      <c r="M172" s="12" t="s">
        <v>488</v>
      </c>
      <c r="N172" s="12" t="s">
        <v>489</v>
      </c>
      <c r="O172" s="12" t="s">
        <v>490</v>
      </c>
      <c r="P172" s="25">
        <v>43006306</v>
      </c>
      <c r="XEZ172"/>
      <c r="XFA172"/>
      <c r="XFB172"/>
      <c r="XFC172"/>
      <c r="XFD172"/>
    </row>
    <row r="173" s="2" customFormat="1" ht="26" customHeight="1" spans="1:16384">
      <c r="A173" s="20"/>
      <c r="B173" s="14"/>
      <c r="C173" s="14"/>
      <c r="D173" s="13" t="s">
        <v>491</v>
      </c>
      <c r="E173" s="13">
        <v>16990.55</v>
      </c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31"/>
      <c r="XEZ173"/>
      <c r="XFA173"/>
      <c r="XFB173"/>
      <c r="XFC173"/>
      <c r="XFD173"/>
    </row>
    <row r="174" s="2" customFormat="1" ht="54" spans="1:16384">
      <c r="A174" s="16">
        <f>MAX($A$2:A173)+1</f>
        <v>43</v>
      </c>
      <c r="B174" s="13" t="s">
        <v>492</v>
      </c>
      <c r="C174" s="13" t="s">
        <v>493</v>
      </c>
      <c r="D174" s="13" t="s">
        <v>494</v>
      </c>
      <c r="E174" s="13">
        <v>151992.28</v>
      </c>
      <c r="F174" s="13" t="s">
        <v>495</v>
      </c>
      <c r="G174" s="13" t="s">
        <v>496</v>
      </c>
      <c r="H174" s="13">
        <v>37136.89</v>
      </c>
      <c r="I174" s="13" t="s">
        <v>411</v>
      </c>
      <c r="J174" s="13" t="s">
        <v>497</v>
      </c>
      <c r="K174" s="13" t="s">
        <v>498</v>
      </c>
      <c r="L174" s="13" t="s">
        <v>44</v>
      </c>
      <c r="M174" s="13" t="s">
        <v>499</v>
      </c>
      <c r="N174" s="13" t="s">
        <v>500</v>
      </c>
      <c r="O174" s="13" t="s">
        <v>501</v>
      </c>
      <c r="P174" s="29">
        <v>35007267</v>
      </c>
      <c r="XEZ174"/>
      <c r="XFA174"/>
      <c r="XFB174"/>
      <c r="XFC174"/>
      <c r="XFD174"/>
    </row>
    <row r="175" s="2" customFormat="1" ht="23" customHeight="1" spans="1:16384">
      <c r="A175" s="18">
        <f>MAX($A$2:A174)+1</f>
        <v>44</v>
      </c>
      <c r="B175" s="12" t="s">
        <v>502</v>
      </c>
      <c r="C175" s="12" t="s">
        <v>503</v>
      </c>
      <c r="D175" s="13" t="s">
        <v>504</v>
      </c>
      <c r="E175" s="13">
        <v>16601.51</v>
      </c>
      <c r="F175" s="12" t="s">
        <v>505</v>
      </c>
      <c r="G175" s="12" t="s">
        <v>221</v>
      </c>
      <c r="H175" s="12">
        <v>12823.4165</v>
      </c>
      <c r="I175" s="12" t="s">
        <v>41</v>
      </c>
      <c r="J175" s="12" t="s">
        <v>506</v>
      </c>
      <c r="K175" s="12" t="s">
        <v>507</v>
      </c>
      <c r="L175" s="12" t="s">
        <v>508</v>
      </c>
      <c r="M175" s="12" t="s">
        <v>509</v>
      </c>
      <c r="N175" s="12" t="s">
        <v>510</v>
      </c>
      <c r="O175" s="12" t="s">
        <v>511</v>
      </c>
      <c r="P175" s="25">
        <v>35008221</v>
      </c>
      <c r="XEZ175"/>
      <c r="XFA175"/>
      <c r="XFB175"/>
      <c r="XFC175"/>
      <c r="XFD175"/>
    </row>
    <row r="176" s="2" customFormat="1" ht="23" customHeight="1" spans="1:16384">
      <c r="A176" s="19"/>
      <c r="B176" s="11"/>
      <c r="C176" s="11"/>
      <c r="D176" s="13" t="s">
        <v>512</v>
      </c>
      <c r="E176" s="13">
        <v>16630.42</v>
      </c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27"/>
      <c r="XEZ176"/>
      <c r="XFA176"/>
      <c r="XFB176"/>
      <c r="XFC176"/>
      <c r="XFD176"/>
    </row>
    <row r="177" s="2" customFormat="1" ht="23" customHeight="1" spans="1:16384">
      <c r="A177" s="19"/>
      <c r="B177" s="11"/>
      <c r="C177" s="11"/>
      <c r="D177" s="13" t="s">
        <v>513</v>
      </c>
      <c r="E177" s="13">
        <v>5492.24</v>
      </c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27"/>
      <c r="XEZ177"/>
      <c r="XFA177"/>
      <c r="XFB177"/>
      <c r="XFC177"/>
      <c r="XFD177"/>
    </row>
    <row r="178" s="2" customFormat="1" ht="23" customHeight="1" spans="1:16384">
      <c r="A178" s="19"/>
      <c r="B178" s="11"/>
      <c r="C178" s="11"/>
      <c r="D178" s="13" t="s">
        <v>514</v>
      </c>
      <c r="E178" s="13">
        <v>4095.53</v>
      </c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27"/>
      <c r="XEZ178"/>
      <c r="XFA178"/>
      <c r="XFB178"/>
      <c r="XFC178"/>
      <c r="XFD178"/>
    </row>
    <row r="179" s="2" customFormat="1" ht="23" customHeight="1" spans="1:16384">
      <c r="A179" s="20"/>
      <c r="B179" s="14"/>
      <c r="C179" s="14"/>
      <c r="D179" s="13" t="s">
        <v>515</v>
      </c>
      <c r="E179" s="13">
        <v>37</v>
      </c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31"/>
      <c r="XEZ179"/>
      <c r="XFA179"/>
      <c r="XFB179"/>
      <c r="XFC179"/>
      <c r="XFD179"/>
    </row>
    <row r="180" s="2" customFormat="1" ht="21" customHeight="1" spans="1:16384">
      <c r="A180" s="18">
        <f>MAX($A$2:A179)+1</f>
        <v>45</v>
      </c>
      <c r="B180" s="12" t="s">
        <v>516</v>
      </c>
      <c r="C180" s="12" t="s">
        <v>517</v>
      </c>
      <c r="D180" s="13" t="s">
        <v>51</v>
      </c>
      <c r="E180" s="13">
        <v>12424.04</v>
      </c>
      <c r="F180" s="12" t="s">
        <v>518</v>
      </c>
      <c r="G180" s="12" t="s">
        <v>73</v>
      </c>
      <c r="H180" s="12">
        <v>15999.17</v>
      </c>
      <c r="I180" s="12" t="s">
        <v>101</v>
      </c>
      <c r="J180" s="12" t="s">
        <v>519</v>
      </c>
      <c r="K180" s="12" t="s">
        <v>520</v>
      </c>
      <c r="L180" s="12" t="s">
        <v>508</v>
      </c>
      <c r="M180" s="12" t="s">
        <v>521</v>
      </c>
      <c r="N180" s="12" t="s">
        <v>522</v>
      </c>
      <c r="O180" s="12" t="s">
        <v>523</v>
      </c>
      <c r="P180" s="25">
        <v>35005564</v>
      </c>
      <c r="XEZ180"/>
      <c r="XFA180"/>
      <c r="XFB180"/>
      <c r="XFC180"/>
      <c r="XFD180"/>
    </row>
    <row r="181" s="2" customFormat="1" ht="21" customHeight="1" spans="1:16384">
      <c r="A181" s="19"/>
      <c r="B181" s="11"/>
      <c r="C181" s="11"/>
      <c r="D181" s="13" t="s">
        <v>61</v>
      </c>
      <c r="E181" s="13">
        <v>11239.36</v>
      </c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27"/>
      <c r="XEZ181"/>
      <c r="XFA181"/>
      <c r="XFB181"/>
      <c r="XFC181"/>
      <c r="XFD181"/>
    </row>
    <row r="182" s="2" customFormat="1" ht="21" customHeight="1" spans="1:16384">
      <c r="A182" s="19"/>
      <c r="B182" s="11"/>
      <c r="C182" s="11"/>
      <c r="D182" s="13" t="s">
        <v>62</v>
      </c>
      <c r="E182" s="13">
        <v>10978.22</v>
      </c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27"/>
      <c r="XEZ182"/>
      <c r="XFA182"/>
      <c r="XFB182"/>
      <c r="XFC182"/>
      <c r="XFD182"/>
    </row>
    <row r="183" s="2" customFormat="1" ht="21" customHeight="1" spans="1:16384">
      <c r="A183" s="20"/>
      <c r="B183" s="14"/>
      <c r="C183" s="14"/>
      <c r="D183" s="13" t="s">
        <v>63</v>
      </c>
      <c r="E183" s="13">
        <v>10721.24</v>
      </c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31"/>
      <c r="XEZ183"/>
      <c r="XFA183"/>
      <c r="XFB183"/>
      <c r="XFC183"/>
      <c r="XFD183"/>
    </row>
    <row r="184" s="2" customFormat="1" ht="21" customHeight="1" spans="1:16384">
      <c r="A184" s="18">
        <f>MAX($A$2:A183)+1</f>
        <v>46</v>
      </c>
      <c r="B184" s="12" t="s">
        <v>524</v>
      </c>
      <c r="C184" s="12" t="s">
        <v>525</v>
      </c>
      <c r="D184" s="13" t="s">
        <v>51</v>
      </c>
      <c r="E184" s="13">
        <v>10686.51</v>
      </c>
      <c r="F184" s="12" t="s">
        <v>122</v>
      </c>
      <c r="G184" s="12" t="s">
        <v>73</v>
      </c>
      <c r="H184" s="12">
        <v>23515.92</v>
      </c>
      <c r="I184" s="12" t="s">
        <v>112</v>
      </c>
      <c r="J184" s="12" t="s">
        <v>113</v>
      </c>
      <c r="K184" s="12" t="s">
        <v>526</v>
      </c>
      <c r="L184" s="12" t="s">
        <v>527</v>
      </c>
      <c r="M184" s="12" t="s">
        <v>528</v>
      </c>
      <c r="N184" s="12" t="s">
        <v>529</v>
      </c>
      <c r="O184" s="12" t="s">
        <v>530</v>
      </c>
      <c r="P184" s="57" t="s">
        <v>531</v>
      </c>
      <c r="XEZ184"/>
      <c r="XFA184"/>
      <c r="XFB184"/>
      <c r="XFC184"/>
      <c r="XFD184"/>
    </row>
    <row r="185" s="2" customFormat="1" ht="21" customHeight="1" spans="1:16384">
      <c r="A185" s="19"/>
      <c r="B185" s="11"/>
      <c r="C185" s="11"/>
      <c r="D185" s="13" t="s">
        <v>61</v>
      </c>
      <c r="E185" s="13">
        <v>10725.45</v>
      </c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27"/>
      <c r="XEZ185"/>
      <c r="XFA185"/>
      <c r="XFB185"/>
      <c r="XFC185"/>
      <c r="XFD185"/>
    </row>
    <row r="186" s="2" customFormat="1" ht="21" customHeight="1" spans="1:16384">
      <c r="A186" s="19"/>
      <c r="B186" s="11"/>
      <c r="C186" s="11"/>
      <c r="D186" s="13" t="s">
        <v>62</v>
      </c>
      <c r="E186" s="13">
        <v>10803.73</v>
      </c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27"/>
      <c r="XEZ186"/>
      <c r="XFA186"/>
      <c r="XFB186"/>
      <c r="XFC186"/>
      <c r="XFD186"/>
    </row>
    <row r="187" s="2" customFormat="1" ht="21" customHeight="1" spans="1:16384">
      <c r="A187" s="19"/>
      <c r="B187" s="11"/>
      <c r="C187" s="11"/>
      <c r="D187" s="13" t="s">
        <v>63</v>
      </c>
      <c r="E187" s="13">
        <v>9619.02</v>
      </c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27"/>
      <c r="XEZ187"/>
      <c r="XFA187"/>
      <c r="XFB187"/>
      <c r="XFC187"/>
      <c r="XFD187"/>
    </row>
    <row r="188" s="2" customFormat="1" ht="21" customHeight="1" spans="1:16384">
      <c r="A188" s="19"/>
      <c r="B188" s="11"/>
      <c r="C188" s="11"/>
      <c r="D188" s="13" t="s">
        <v>532</v>
      </c>
      <c r="E188" s="13">
        <v>30924.6</v>
      </c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27"/>
      <c r="XEZ188"/>
      <c r="XFA188"/>
      <c r="XFB188"/>
      <c r="XFC188"/>
      <c r="XFD188"/>
    </row>
    <row r="189" s="2" customFormat="1" ht="21" customHeight="1" spans="1:16384">
      <c r="A189" s="19"/>
      <c r="B189" s="11"/>
      <c r="C189" s="11"/>
      <c r="D189" s="12" t="s">
        <v>65</v>
      </c>
      <c r="E189" s="12">
        <v>9765.68</v>
      </c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27"/>
      <c r="XEZ189"/>
      <c r="XFA189"/>
      <c r="XFB189"/>
      <c r="XFC189"/>
      <c r="XFD189"/>
    </row>
    <row r="190" s="2" customFormat="1" ht="40.5" spans="1:16384">
      <c r="A190" s="16">
        <f>MAX($A$2:A189)+1</f>
        <v>47</v>
      </c>
      <c r="B190" s="13" t="s">
        <v>533</v>
      </c>
      <c r="C190" s="13" t="s">
        <v>534</v>
      </c>
      <c r="D190" s="13" t="s">
        <v>535</v>
      </c>
      <c r="E190" s="13">
        <v>27810.42</v>
      </c>
      <c r="F190" s="13" t="s">
        <v>536</v>
      </c>
      <c r="G190" s="13" t="s">
        <v>221</v>
      </c>
      <c r="H190" s="13">
        <v>13959.59</v>
      </c>
      <c r="I190" s="13" t="s">
        <v>169</v>
      </c>
      <c r="J190" s="13" t="s">
        <v>537</v>
      </c>
      <c r="K190" s="13" t="s">
        <v>526</v>
      </c>
      <c r="L190" s="13" t="s">
        <v>538</v>
      </c>
      <c r="M190" s="13" t="s">
        <v>539</v>
      </c>
      <c r="N190" s="13" t="s">
        <v>540</v>
      </c>
      <c r="O190" s="13" t="s">
        <v>541</v>
      </c>
      <c r="P190" s="29">
        <v>35010588</v>
      </c>
      <c r="XEZ190"/>
      <c r="XFA190"/>
      <c r="XFB190"/>
      <c r="XFC190"/>
      <c r="XFD190"/>
    </row>
    <row r="191" s="2" customFormat="1" ht="30" customHeight="1" spans="1:16384">
      <c r="A191" s="16"/>
      <c r="B191" s="13"/>
      <c r="C191" s="13"/>
      <c r="D191" s="13" t="s">
        <v>542</v>
      </c>
      <c r="E191" s="13">
        <v>14229.87</v>
      </c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29"/>
      <c r="XEZ191"/>
      <c r="XFA191"/>
      <c r="XFB191"/>
      <c r="XFC191"/>
      <c r="XFD191"/>
    </row>
    <row r="192" s="2" customFormat="1" ht="81" spans="1:16384">
      <c r="A192" s="16">
        <f>MAX($A$2:A191)+1</f>
        <v>48</v>
      </c>
      <c r="B192" s="13" t="s">
        <v>543</v>
      </c>
      <c r="C192" s="13" t="s">
        <v>544</v>
      </c>
      <c r="D192" s="13" t="s">
        <v>545</v>
      </c>
      <c r="E192" s="13">
        <v>53691.08</v>
      </c>
      <c r="F192" s="13" t="s">
        <v>546</v>
      </c>
      <c r="G192" s="13" t="s">
        <v>221</v>
      </c>
      <c r="H192" s="13">
        <v>38616.77</v>
      </c>
      <c r="I192" s="13" t="s">
        <v>169</v>
      </c>
      <c r="J192" s="13" t="s">
        <v>537</v>
      </c>
      <c r="K192" s="13" t="s">
        <v>526</v>
      </c>
      <c r="L192" s="13" t="s">
        <v>538</v>
      </c>
      <c r="M192" s="13" t="s">
        <v>547</v>
      </c>
      <c r="N192" s="13" t="s">
        <v>548</v>
      </c>
      <c r="O192" s="13" t="s">
        <v>549</v>
      </c>
      <c r="P192" s="29">
        <v>35003256</v>
      </c>
      <c r="XEZ192"/>
      <c r="XFA192"/>
      <c r="XFB192"/>
      <c r="XFC192"/>
      <c r="XFD192"/>
    </row>
    <row r="193" s="2" customFormat="1" ht="81" spans="1:16384">
      <c r="A193" s="16"/>
      <c r="B193" s="13"/>
      <c r="C193" s="13"/>
      <c r="D193" s="13" t="s">
        <v>550</v>
      </c>
      <c r="E193" s="13">
        <v>59125.83</v>
      </c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29"/>
      <c r="XEZ193"/>
      <c r="XFA193"/>
      <c r="XFB193"/>
      <c r="XFC193"/>
      <c r="XFD193"/>
    </row>
    <row r="194" s="2" customFormat="1" ht="55" customHeight="1" spans="1:16384">
      <c r="A194" s="16">
        <f>MAX($A$2:A193)+1</f>
        <v>49</v>
      </c>
      <c r="B194" s="13" t="s">
        <v>551</v>
      </c>
      <c r="C194" s="13" t="s">
        <v>552</v>
      </c>
      <c r="D194" s="13" t="s">
        <v>553</v>
      </c>
      <c r="E194" s="14">
        <v>48571.98</v>
      </c>
      <c r="F194" s="12" t="s">
        <v>99</v>
      </c>
      <c r="G194" s="12" t="s">
        <v>554</v>
      </c>
      <c r="H194" s="12">
        <v>48571.98</v>
      </c>
      <c r="I194" s="12" t="s">
        <v>22</v>
      </c>
      <c r="J194" s="12" t="s">
        <v>555</v>
      </c>
      <c r="K194" s="12" t="s">
        <v>24</v>
      </c>
      <c r="L194" s="12" t="s">
        <v>115</v>
      </c>
      <c r="M194" s="12" t="s">
        <v>556</v>
      </c>
      <c r="N194" s="12" t="s">
        <v>557</v>
      </c>
      <c r="O194" s="12" t="s">
        <v>558</v>
      </c>
      <c r="P194" s="25">
        <v>35012992</v>
      </c>
      <c r="XEZ194"/>
      <c r="XFA194"/>
      <c r="XFB194"/>
      <c r="XFC194"/>
      <c r="XFD194"/>
    </row>
    <row r="195" s="2" customFormat="1" spans="1:16384">
      <c r="A195" s="18">
        <f>MAX($A$2:A194)+1</f>
        <v>50</v>
      </c>
      <c r="B195" s="12" t="s">
        <v>559</v>
      </c>
      <c r="C195" s="12" t="s">
        <v>560</v>
      </c>
      <c r="D195" s="13" t="s">
        <v>51</v>
      </c>
      <c r="E195" s="13">
        <v>12236.84</v>
      </c>
      <c r="F195" s="13" t="s">
        <v>122</v>
      </c>
      <c r="G195" s="13" t="s">
        <v>421</v>
      </c>
      <c r="H195" s="13">
        <v>44595.8852</v>
      </c>
      <c r="I195" s="13" t="s">
        <v>54</v>
      </c>
      <c r="J195" s="13" t="s">
        <v>561</v>
      </c>
      <c r="K195" s="13" t="s">
        <v>562</v>
      </c>
      <c r="L195" s="13" t="s">
        <v>563</v>
      </c>
      <c r="M195" s="13" t="s">
        <v>564</v>
      </c>
      <c r="N195" s="13" t="s">
        <v>565</v>
      </c>
      <c r="O195" s="13" t="s">
        <v>566</v>
      </c>
      <c r="P195" s="29">
        <v>35005823</v>
      </c>
      <c r="XEZ195"/>
      <c r="XFA195"/>
      <c r="XFB195"/>
      <c r="XFC195"/>
      <c r="XFD195"/>
    </row>
    <row r="196" s="2" customFormat="1" spans="1:16384">
      <c r="A196" s="19"/>
      <c r="B196" s="11"/>
      <c r="C196" s="11"/>
      <c r="D196" s="13" t="s">
        <v>61</v>
      </c>
      <c r="E196" s="13">
        <v>12798.38</v>
      </c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29"/>
      <c r="XEZ196"/>
      <c r="XFA196"/>
      <c r="XFB196"/>
      <c r="XFC196"/>
      <c r="XFD196"/>
    </row>
    <row r="197" s="2" customFormat="1" spans="1:16384">
      <c r="A197" s="19"/>
      <c r="B197" s="11"/>
      <c r="C197" s="11"/>
      <c r="D197" s="13" t="s">
        <v>62</v>
      </c>
      <c r="E197" s="13">
        <v>15534.28</v>
      </c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29"/>
      <c r="XEZ197"/>
      <c r="XFA197"/>
      <c r="XFB197"/>
      <c r="XFC197"/>
      <c r="XFD197"/>
    </row>
    <row r="198" s="2" customFormat="1" spans="1:16384">
      <c r="A198" s="19"/>
      <c r="B198" s="11"/>
      <c r="C198" s="11"/>
      <c r="D198" s="13" t="s">
        <v>119</v>
      </c>
      <c r="E198" s="13">
        <v>15515.01</v>
      </c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29"/>
      <c r="XEZ198"/>
      <c r="XFA198"/>
      <c r="XFB198"/>
      <c r="XFC198"/>
      <c r="XFD198"/>
    </row>
    <row r="199" s="2" customFormat="1" spans="1:16384">
      <c r="A199" s="19"/>
      <c r="B199" s="11"/>
      <c r="C199" s="11"/>
      <c r="D199" s="13" t="s">
        <v>63</v>
      </c>
      <c r="E199" s="13">
        <v>10933.14</v>
      </c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29"/>
      <c r="XEZ199"/>
      <c r="XFA199"/>
      <c r="XFB199"/>
      <c r="XFC199"/>
      <c r="XFD199"/>
    </row>
    <row r="200" s="2" customFormat="1" spans="1:16384">
      <c r="A200" s="19"/>
      <c r="B200" s="11"/>
      <c r="C200" s="11"/>
      <c r="D200" s="13" t="s">
        <v>64</v>
      </c>
      <c r="E200" s="13">
        <v>11094.15</v>
      </c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29"/>
      <c r="XEZ200"/>
      <c r="XFA200"/>
      <c r="XFB200"/>
      <c r="XFC200"/>
      <c r="XFD200"/>
    </row>
    <row r="201" s="2" customFormat="1" spans="1:16384">
      <c r="A201" s="19"/>
      <c r="B201" s="11"/>
      <c r="C201" s="11"/>
      <c r="D201" s="13" t="s">
        <v>65</v>
      </c>
      <c r="E201" s="13">
        <v>11324.68</v>
      </c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29"/>
      <c r="XEZ201"/>
      <c r="XFA201"/>
      <c r="XFB201"/>
      <c r="XFC201"/>
      <c r="XFD201"/>
    </row>
    <row r="202" s="2" customFormat="1" spans="1:16384">
      <c r="A202" s="19"/>
      <c r="B202" s="11"/>
      <c r="C202" s="11"/>
      <c r="D202" s="13" t="s">
        <v>66</v>
      </c>
      <c r="E202" s="13">
        <v>11065.66</v>
      </c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29"/>
      <c r="XEZ202"/>
      <c r="XFA202"/>
      <c r="XFB202"/>
      <c r="XFC202"/>
      <c r="XFD202"/>
    </row>
    <row r="203" s="2" customFormat="1" spans="1:16384">
      <c r="A203" s="20"/>
      <c r="B203" s="14"/>
      <c r="C203" s="14"/>
      <c r="D203" s="13" t="s">
        <v>19</v>
      </c>
      <c r="E203" s="13">
        <v>38352.11</v>
      </c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29"/>
      <c r="XEZ203"/>
      <c r="XFA203"/>
      <c r="XFB203"/>
      <c r="XFC203"/>
      <c r="XFD203"/>
    </row>
    <row r="204" spans="1:16">
      <c r="A204" s="18">
        <f>MAX($A$2:A203)+1</f>
        <v>51</v>
      </c>
      <c r="B204" s="12" t="s">
        <v>567</v>
      </c>
      <c r="C204" s="12" t="s">
        <v>568</v>
      </c>
      <c r="D204" s="13" t="s">
        <v>569</v>
      </c>
      <c r="E204" s="13">
        <v>4903.27</v>
      </c>
      <c r="F204" s="12" t="s">
        <v>570</v>
      </c>
      <c r="G204" s="12" t="s">
        <v>144</v>
      </c>
      <c r="H204" s="12">
        <v>4937.35</v>
      </c>
      <c r="I204" s="12" t="s">
        <v>145</v>
      </c>
      <c r="J204" s="12" t="s">
        <v>571</v>
      </c>
      <c r="K204" s="12" t="s">
        <v>572</v>
      </c>
      <c r="L204" s="12" t="s">
        <v>573</v>
      </c>
      <c r="M204" s="12" t="s">
        <v>574</v>
      </c>
      <c r="N204" s="12" t="s">
        <v>575</v>
      </c>
      <c r="O204" s="12" t="s">
        <v>576</v>
      </c>
      <c r="P204" s="12">
        <v>35011929</v>
      </c>
    </row>
    <row r="205" ht="13.5" spans="1:16">
      <c r="A205" s="19"/>
      <c r="B205" s="11"/>
      <c r="C205" s="11"/>
      <c r="D205" s="13" t="s">
        <v>577</v>
      </c>
      <c r="E205" s="13">
        <v>4544.03</v>
      </c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</row>
    <row r="206" ht="13.5" spans="1:16">
      <c r="A206" s="19"/>
      <c r="B206" s="11"/>
      <c r="C206" s="11"/>
      <c r="D206" s="13" t="s">
        <v>578</v>
      </c>
      <c r="E206" s="13">
        <v>4603.93</v>
      </c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</row>
    <row r="207" ht="13.5" spans="1:16">
      <c r="A207" s="19"/>
      <c r="B207" s="11"/>
      <c r="C207" s="11"/>
      <c r="D207" s="13" t="s">
        <v>579</v>
      </c>
      <c r="E207" s="13">
        <v>4395.93</v>
      </c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</row>
    <row r="208" ht="13.5" spans="1:16">
      <c r="A208" s="19"/>
      <c r="B208" s="11"/>
      <c r="C208" s="11"/>
      <c r="D208" s="13" t="s">
        <v>580</v>
      </c>
      <c r="E208" s="13">
        <v>4312.73</v>
      </c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</row>
    <row r="209" ht="13.5" spans="1:16">
      <c r="A209" s="19"/>
      <c r="B209" s="11"/>
      <c r="C209" s="14"/>
      <c r="D209" s="13" t="s">
        <v>581</v>
      </c>
      <c r="E209" s="13">
        <v>4221.03</v>
      </c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</row>
    <row r="210" ht="67.5" spans="1:16">
      <c r="A210" s="16">
        <f>MAX($A$2:A209)+1</f>
        <v>52</v>
      </c>
      <c r="B210" s="13" t="s">
        <v>582</v>
      </c>
      <c r="C210" s="13" t="s">
        <v>583</v>
      </c>
      <c r="D210" s="13" t="s">
        <v>583</v>
      </c>
      <c r="E210" s="13" t="s">
        <v>584</v>
      </c>
      <c r="F210" s="13" t="s">
        <v>585</v>
      </c>
      <c r="G210" s="13" t="s">
        <v>40</v>
      </c>
      <c r="H210" s="13">
        <v>11984.9</v>
      </c>
      <c r="I210" s="13" t="s">
        <v>54</v>
      </c>
      <c r="J210" s="13" t="s">
        <v>586</v>
      </c>
      <c r="K210" s="13" t="s">
        <v>587</v>
      </c>
      <c r="L210" s="13" t="s">
        <v>257</v>
      </c>
      <c r="M210" s="13" t="s">
        <v>588</v>
      </c>
      <c r="N210" s="13" t="s">
        <v>589</v>
      </c>
      <c r="O210" s="13" t="s">
        <v>590</v>
      </c>
      <c r="P210" s="29">
        <v>11001212</v>
      </c>
    </row>
  </sheetData>
  <mergeCells count="467">
    <mergeCell ref="A1:P1"/>
    <mergeCell ref="V1:AH1"/>
    <mergeCell ref="AI1:AU1"/>
    <mergeCell ref="AV1:BH1"/>
    <mergeCell ref="BI1:BU1"/>
    <mergeCell ref="BV1:CH1"/>
    <mergeCell ref="CI1:CU1"/>
    <mergeCell ref="CV1:DH1"/>
    <mergeCell ref="DI1:DU1"/>
    <mergeCell ref="DV1:EH1"/>
    <mergeCell ref="EI1:EU1"/>
    <mergeCell ref="EV1:FH1"/>
    <mergeCell ref="FI1:FU1"/>
    <mergeCell ref="FV1:GH1"/>
    <mergeCell ref="GI1:GU1"/>
    <mergeCell ref="GV1:HH1"/>
    <mergeCell ref="HI1:HU1"/>
    <mergeCell ref="HV1:IH1"/>
    <mergeCell ref="II1:IQ1"/>
    <mergeCell ref="A3:A9"/>
    <mergeCell ref="A11:A20"/>
    <mergeCell ref="A22:A38"/>
    <mergeCell ref="A40:A45"/>
    <mergeCell ref="A47:A48"/>
    <mergeCell ref="A49:A51"/>
    <mergeCell ref="A53:A60"/>
    <mergeCell ref="A61:A62"/>
    <mergeCell ref="A65:A69"/>
    <mergeCell ref="A70:A72"/>
    <mergeCell ref="A74:A82"/>
    <mergeCell ref="A83:A84"/>
    <mergeCell ref="A85:A87"/>
    <mergeCell ref="A89:A97"/>
    <mergeCell ref="A99:A106"/>
    <mergeCell ref="A107:A114"/>
    <mergeCell ref="A118:A125"/>
    <mergeCell ref="A126:A127"/>
    <mergeCell ref="A128:A134"/>
    <mergeCell ref="A135:A143"/>
    <mergeCell ref="A144:A151"/>
    <mergeCell ref="A155:A163"/>
    <mergeCell ref="A164:A167"/>
    <mergeCell ref="A169:A171"/>
    <mergeCell ref="A172:A173"/>
    <mergeCell ref="A175:A179"/>
    <mergeCell ref="A180:A183"/>
    <mergeCell ref="A184:A189"/>
    <mergeCell ref="A190:A191"/>
    <mergeCell ref="A192:A193"/>
    <mergeCell ref="A195:A203"/>
    <mergeCell ref="A204:A209"/>
    <mergeCell ref="B3:B9"/>
    <mergeCell ref="B11:B20"/>
    <mergeCell ref="B22:B38"/>
    <mergeCell ref="B40:B45"/>
    <mergeCell ref="B47:B48"/>
    <mergeCell ref="B49:B51"/>
    <mergeCell ref="B53:B60"/>
    <mergeCell ref="B61:B62"/>
    <mergeCell ref="B65:B69"/>
    <mergeCell ref="B70:B72"/>
    <mergeCell ref="B74:B82"/>
    <mergeCell ref="B83:B84"/>
    <mergeCell ref="B85:B87"/>
    <mergeCell ref="B89:B97"/>
    <mergeCell ref="B99:B106"/>
    <mergeCell ref="B107:B114"/>
    <mergeCell ref="B118:B125"/>
    <mergeCell ref="B126:B127"/>
    <mergeCell ref="B128:B134"/>
    <mergeCell ref="B135:B143"/>
    <mergeCell ref="B144:B151"/>
    <mergeCell ref="B155:B163"/>
    <mergeCell ref="B164:B167"/>
    <mergeCell ref="B169:B171"/>
    <mergeCell ref="B172:B173"/>
    <mergeCell ref="B175:B179"/>
    <mergeCell ref="B180:B183"/>
    <mergeCell ref="B184:B189"/>
    <mergeCell ref="B190:B191"/>
    <mergeCell ref="B192:B193"/>
    <mergeCell ref="B195:B203"/>
    <mergeCell ref="B204:B209"/>
    <mergeCell ref="C3:C9"/>
    <mergeCell ref="C11:C20"/>
    <mergeCell ref="C22:C38"/>
    <mergeCell ref="C40:C45"/>
    <mergeCell ref="C47:C48"/>
    <mergeCell ref="C49:C51"/>
    <mergeCell ref="C53:C60"/>
    <mergeCell ref="C61:C62"/>
    <mergeCell ref="C65:C69"/>
    <mergeCell ref="C70:C72"/>
    <mergeCell ref="C74:C82"/>
    <mergeCell ref="C83:C84"/>
    <mergeCell ref="C85:C87"/>
    <mergeCell ref="C89:C97"/>
    <mergeCell ref="C99:C106"/>
    <mergeCell ref="C107:C114"/>
    <mergeCell ref="C118:C125"/>
    <mergeCell ref="C126:C127"/>
    <mergeCell ref="C128:C134"/>
    <mergeCell ref="C135:C143"/>
    <mergeCell ref="C144:C151"/>
    <mergeCell ref="C155:C163"/>
    <mergeCell ref="C164:C167"/>
    <mergeCell ref="C169:C171"/>
    <mergeCell ref="C172:C173"/>
    <mergeCell ref="C175:C179"/>
    <mergeCell ref="C180:C183"/>
    <mergeCell ref="C184:C189"/>
    <mergeCell ref="C190:C191"/>
    <mergeCell ref="C192:C193"/>
    <mergeCell ref="C195:C203"/>
    <mergeCell ref="C204:C209"/>
    <mergeCell ref="F3:F9"/>
    <mergeCell ref="F11:F20"/>
    <mergeCell ref="F22:F38"/>
    <mergeCell ref="F40:F45"/>
    <mergeCell ref="F47:F48"/>
    <mergeCell ref="F49:F51"/>
    <mergeCell ref="F53:F60"/>
    <mergeCell ref="F61:F62"/>
    <mergeCell ref="F65:F69"/>
    <mergeCell ref="F70:F72"/>
    <mergeCell ref="F74:F82"/>
    <mergeCell ref="F83:F84"/>
    <mergeCell ref="F85:F87"/>
    <mergeCell ref="F89:F97"/>
    <mergeCell ref="F99:F106"/>
    <mergeCell ref="F107:F114"/>
    <mergeCell ref="F118:F125"/>
    <mergeCell ref="F126:F127"/>
    <mergeCell ref="F128:F134"/>
    <mergeCell ref="F135:F143"/>
    <mergeCell ref="F144:F151"/>
    <mergeCell ref="F155:F163"/>
    <mergeCell ref="F164:F167"/>
    <mergeCell ref="F169:F171"/>
    <mergeCell ref="F172:F173"/>
    <mergeCell ref="F175:F179"/>
    <mergeCell ref="F180:F183"/>
    <mergeCell ref="F184:F189"/>
    <mergeCell ref="F190:F191"/>
    <mergeCell ref="F192:F193"/>
    <mergeCell ref="F195:F203"/>
    <mergeCell ref="F204:F209"/>
    <mergeCell ref="G3:G9"/>
    <mergeCell ref="G11:G20"/>
    <mergeCell ref="G22:G38"/>
    <mergeCell ref="G40:G45"/>
    <mergeCell ref="G47:G48"/>
    <mergeCell ref="G49:G51"/>
    <mergeCell ref="G53:G60"/>
    <mergeCell ref="G61:G62"/>
    <mergeCell ref="G65:G69"/>
    <mergeCell ref="G70:G72"/>
    <mergeCell ref="G74:G82"/>
    <mergeCell ref="G83:G84"/>
    <mergeCell ref="G85:G87"/>
    <mergeCell ref="G89:G97"/>
    <mergeCell ref="G99:G106"/>
    <mergeCell ref="G107:G114"/>
    <mergeCell ref="G118:G125"/>
    <mergeCell ref="G126:G127"/>
    <mergeCell ref="G128:G134"/>
    <mergeCell ref="G135:G143"/>
    <mergeCell ref="G144:G151"/>
    <mergeCell ref="G155:G163"/>
    <mergeCell ref="G164:G167"/>
    <mergeCell ref="G169:G171"/>
    <mergeCell ref="G172:G173"/>
    <mergeCell ref="G175:G179"/>
    <mergeCell ref="G180:G183"/>
    <mergeCell ref="G184:G189"/>
    <mergeCell ref="G190:G191"/>
    <mergeCell ref="G192:G193"/>
    <mergeCell ref="G195:G203"/>
    <mergeCell ref="G204:G209"/>
    <mergeCell ref="H3:H9"/>
    <mergeCell ref="H11:H20"/>
    <mergeCell ref="H22:H38"/>
    <mergeCell ref="H40:H45"/>
    <mergeCell ref="H47:H48"/>
    <mergeCell ref="H49:H51"/>
    <mergeCell ref="H53:H60"/>
    <mergeCell ref="H61:H62"/>
    <mergeCell ref="H65:H69"/>
    <mergeCell ref="H70:H72"/>
    <mergeCell ref="H74:H82"/>
    <mergeCell ref="H83:H84"/>
    <mergeCell ref="H85:H87"/>
    <mergeCell ref="H89:H97"/>
    <mergeCell ref="H99:H106"/>
    <mergeCell ref="H107:H114"/>
    <mergeCell ref="H118:H125"/>
    <mergeCell ref="H126:H127"/>
    <mergeCell ref="H128:H134"/>
    <mergeCell ref="H135:H143"/>
    <mergeCell ref="H144:H151"/>
    <mergeCell ref="H155:H163"/>
    <mergeCell ref="H164:H167"/>
    <mergeCell ref="H169:H171"/>
    <mergeCell ref="H172:H173"/>
    <mergeCell ref="H175:H179"/>
    <mergeCell ref="H180:H183"/>
    <mergeCell ref="H184:H189"/>
    <mergeCell ref="H190:H191"/>
    <mergeCell ref="H192:H193"/>
    <mergeCell ref="H195:H203"/>
    <mergeCell ref="H204:H209"/>
    <mergeCell ref="I3:I9"/>
    <mergeCell ref="I11:I20"/>
    <mergeCell ref="I22:I38"/>
    <mergeCell ref="I40:I45"/>
    <mergeCell ref="I47:I48"/>
    <mergeCell ref="I49:I51"/>
    <mergeCell ref="I53:I60"/>
    <mergeCell ref="I61:I62"/>
    <mergeCell ref="I65:I69"/>
    <mergeCell ref="I70:I72"/>
    <mergeCell ref="I74:I82"/>
    <mergeCell ref="I83:I84"/>
    <mergeCell ref="I85:I87"/>
    <mergeCell ref="I89:I97"/>
    <mergeCell ref="I99:I106"/>
    <mergeCell ref="I107:I114"/>
    <mergeCell ref="I118:I125"/>
    <mergeCell ref="I126:I127"/>
    <mergeCell ref="I128:I134"/>
    <mergeCell ref="I135:I143"/>
    <mergeCell ref="I144:I151"/>
    <mergeCell ref="I155:I163"/>
    <mergeCell ref="I164:I167"/>
    <mergeCell ref="I169:I171"/>
    <mergeCell ref="I172:I173"/>
    <mergeCell ref="I175:I179"/>
    <mergeCell ref="I180:I183"/>
    <mergeCell ref="I184:I189"/>
    <mergeCell ref="I190:I191"/>
    <mergeCell ref="I192:I193"/>
    <mergeCell ref="I195:I203"/>
    <mergeCell ref="I204:I209"/>
    <mergeCell ref="J3:J9"/>
    <mergeCell ref="J11:J20"/>
    <mergeCell ref="J22:J38"/>
    <mergeCell ref="J40:J45"/>
    <mergeCell ref="J47:J48"/>
    <mergeCell ref="J49:J51"/>
    <mergeCell ref="J53:J60"/>
    <mergeCell ref="J61:J62"/>
    <mergeCell ref="J65:J69"/>
    <mergeCell ref="J70:J72"/>
    <mergeCell ref="J74:J82"/>
    <mergeCell ref="J83:J84"/>
    <mergeCell ref="J85:J87"/>
    <mergeCell ref="J89:J97"/>
    <mergeCell ref="J99:J106"/>
    <mergeCell ref="J107:J114"/>
    <mergeCell ref="J118:J125"/>
    <mergeCell ref="J126:J127"/>
    <mergeCell ref="J128:J134"/>
    <mergeCell ref="J135:J143"/>
    <mergeCell ref="J144:J151"/>
    <mergeCell ref="J155:J163"/>
    <mergeCell ref="J164:J167"/>
    <mergeCell ref="J169:J171"/>
    <mergeCell ref="J172:J173"/>
    <mergeCell ref="J175:J179"/>
    <mergeCell ref="J180:J183"/>
    <mergeCell ref="J184:J189"/>
    <mergeCell ref="J190:J191"/>
    <mergeCell ref="J192:J193"/>
    <mergeCell ref="J195:J203"/>
    <mergeCell ref="J204:J209"/>
    <mergeCell ref="K3:K9"/>
    <mergeCell ref="K11:K20"/>
    <mergeCell ref="K22:K38"/>
    <mergeCell ref="K40:K45"/>
    <mergeCell ref="K47:K48"/>
    <mergeCell ref="K49:K51"/>
    <mergeCell ref="K53:K60"/>
    <mergeCell ref="K61:K62"/>
    <mergeCell ref="K65:K69"/>
    <mergeCell ref="K70:K72"/>
    <mergeCell ref="K74:K82"/>
    <mergeCell ref="K83:K84"/>
    <mergeCell ref="K85:K87"/>
    <mergeCell ref="K89:K97"/>
    <mergeCell ref="K99:K106"/>
    <mergeCell ref="K107:K114"/>
    <mergeCell ref="K118:K125"/>
    <mergeCell ref="K126:K127"/>
    <mergeCell ref="K128:K134"/>
    <mergeCell ref="K135:K143"/>
    <mergeCell ref="K144:K151"/>
    <mergeCell ref="K155:K163"/>
    <mergeCell ref="K164:K167"/>
    <mergeCell ref="K169:K171"/>
    <mergeCell ref="K172:K173"/>
    <mergeCell ref="K175:K179"/>
    <mergeCell ref="K180:K183"/>
    <mergeCell ref="K184:K189"/>
    <mergeCell ref="K190:K191"/>
    <mergeCell ref="K192:K193"/>
    <mergeCell ref="K195:K203"/>
    <mergeCell ref="K204:K209"/>
    <mergeCell ref="L3:L9"/>
    <mergeCell ref="L11:L20"/>
    <mergeCell ref="L22:L38"/>
    <mergeCell ref="L40:L45"/>
    <mergeCell ref="L47:L48"/>
    <mergeCell ref="L49:L51"/>
    <mergeCell ref="L53:L60"/>
    <mergeCell ref="L61:L62"/>
    <mergeCell ref="L65:L69"/>
    <mergeCell ref="L70:L72"/>
    <mergeCell ref="L74:L82"/>
    <mergeCell ref="L83:L84"/>
    <mergeCell ref="L85:L87"/>
    <mergeCell ref="L89:L97"/>
    <mergeCell ref="L99:L106"/>
    <mergeCell ref="L107:L114"/>
    <mergeCell ref="L118:L125"/>
    <mergeCell ref="L126:L127"/>
    <mergeCell ref="L128:L134"/>
    <mergeCell ref="L135:L143"/>
    <mergeCell ref="L144:L151"/>
    <mergeCell ref="L155:L163"/>
    <mergeCell ref="L164:L167"/>
    <mergeCell ref="L169:L171"/>
    <mergeCell ref="L172:L173"/>
    <mergeCell ref="L175:L179"/>
    <mergeCell ref="L180:L183"/>
    <mergeCell ref="L184:L189"/>
    <mergeCell ref="L190:L191"/>
    <mergeCell ref="L192:L193"/>
    <mergeCell ref="L195:L203"/>
    <mergeCell ref="L204:L209"/>
    <mergeCell ref="M3:M9"/>
    <mergeCell ref="M11:M20"/>
    <mergeCell ref="M22:M38"/>
    <mergeCell ref="M40:M45"/>
    <mergeCell ref="M47:M48"/>
    <mergeCell ref="M49:M51"/>
    <mergeCell ref="M53:M60"/>
    <mergeCell ref="M61:M62"/>
    <mergeCell ref="M65:M69"/>
    <mergeCell ref="M70:M72"/>
    <mergeCell ref="M74:M82"/>
    <mergeCell ref="M83:M84"/>
    <mergeCell ref="M85:M87"/>
    <mergeCell ref="M89:M97"/>
    <mergeCell ref="M99:M106"/>
    <mergeCell ref="M107:M114"/>
    <mergeCell ref="M118:M125"/>
    <mergeCell ref="M126:M127"/>
    <mergeCell ref="M128:M134"/>
    <mergeCell ref="M135:M143"/>
    <mergeCell ref="M144:M151"/>
    <mergeCell ref="M155:M163"/>
    <mergeCell ref="M164:M167"/>
    <mergeCell ref="M169:M171"/>
    <mergeCell ref="M172:M173"/>
    <mergeCell ref="M175:M179"/>
    <mergeCell ref="M180:M183"/>
    <mergeCell ref="M184:M189"/>
    <mergeCell ref="M190:M191"/>
    <mergeCell ref="M192:M193"/>
    <mergeCell ref="M195:M203"/>
    <mergeCell ref="M204:M209"/>
    <mergeCell ref="N3:N9"/>
    <mergeCell ref="N11:N20"/>
    <mergeCell ref="N22:N38"/>
    <mergeCell ref="N40:N45"/>
    <mergeCell ref="N47:N48"/>
    <mergeCell ref="N49:N51"/>
    <mergeCell ref="N53:N60"/>
    <mergeCell ref="N61:N62"/>
    <mergeCell ref="N65:N69"/>
    <mergeCell ref="N70:N72"/>
    <mergeCell ref="N74:N82"/>
    <mergeCell ref="N83:N84"/>
    <mergeCell ref="N85:N87"/>
    <mergeCell ref="N89:N97"/>
    <mergeCell ref="N99:N106"/>
    <mergeCell ref="N107:N114"/>
    <mergeCell ref="N118:N125"/>
    <mergeCell ref="N126:N127"/>
    <mergeCell ref="N128:N134"/>
    <mergeCell ref="N135:N143"/>
    <mergeCell ref="N144:N151"/>
    <mergeCell ref="N155:N163"/>
    <mergeCell ref="N164:N167"/>
    <mergeCell ref="N169:N171"/>
    <mergeCell ref="N172:N173"/>
    <mergeCell ref="N175:N179"/>
    <mergeCell ref="N180:N183"/>
    <mergeCell ref="N184:N189"/>
    <mergeCell ref="N190:N191"/>
    <mergeCell ref="N192:N193"/>
    <mergeCell ref="N195:N203"/>
    <mergeCell ref="N204:N209"/>
    <mergeCell ref="O3:O9"/>
    <mergeCell ref="O11:O20"/>
    <mergeCell ref="O22:O38"/>
    <mergeCell ref="O40:O45"/>
    <mergeCell ref="O47:O48"/>
    <mergeCell ref="O49:O51"/>
    <mergeCell ref="O53:O60"/>
    <mergeCell ref="O61:O62"/>
    <mergeCell ref="O65:O69"/>
    <mergeCell ref="O70:O72"/>
    <mergeCell ref="O74:O82"/>
    <mergeCell ref="O83:O84"/>
    <mergeCell ref="O85:O87"/>
    <mergeCell ref="O89:O97"/>
    <mergeCell ref="O99:O106"/>
    <mergeCell ref="O107:O114"/>
    <mergeCell ref="O118:O125"/>
    <mergeCell ref="O126:O127"/>
    <mergeCell ref="O128:O134"/>
    <mergeCell ref="O135:O143"/>
    <mergeCell ref="O144:O151"/>
    <mergeCell ref="O155:O163"/>
    <mergeCell ref="O164:O167"/>
    <mergeCell ref="O169:O171"/>
    <mergeCell ref="O172:O173"/>
    <mergeCell ref="O175:O179"/>
    <mergeCell ref="O180:O183"/>
    <mergeCell ref="O184:O189"/>
    <mergeCell ref="O190:O191"/>
    <mergeCell ref="O192:O193"/>
    <mergeCell ref="O195:O203"/>
    <mergeCell ref="O204:O209"/>
    <mergeCell ref="P3:P9"/>
    <mergeCell ref="P11:P20"/>
    <mergeCell ref="P22:P38"/>
    <mergeCell ref="P40:P45"/>
    <mergeCell ref="P47:P48"/>
    <mergeCell ref="P49:P51"/>
    <mergeCell ref="P53:P60"/>
    <mergeCell ref="P61:P62"/>
    <mergeCell ref="P65:P69"/>
    <mergeCell ref="P70:P72"/>
    <mergeCell ref="P74:P82"/>
    <mergeCell ref="P83:P84"/>
    <mergeCell ref="P85:P87"/>
    <mergeCell ref="P89:P97"/>
    <mergeCell ref="P99:P106"/>
    <mergeCell ref="P107:P114"/>
    <mergeCell ref="P118:P125"/>
    <mergeCell ref="P126:P127"/>
    <mergeCell ref="P128:P134"/>
    <mergeCell ref="P135:P143"/>
    <mergeCell ref="P144:P151"/>
    <mergeCell ref="P155:P163"/>
    <mergeCell ref="P164:P167"/>
    <mergeCell ref="P169:P171"/>
    <mergeCell ref="P172:P173"/>
    <mergeCell ref="P175:P179"/>
    <mergeCell ref="P180:P183"/>
    <mergeCell ref="P184:P189"/>
    <mergeCell ref="P190:P191"/>
    <mergeCell ref="P192:P193"/>
    <mergeCell ref="P195:P203"/>
    <mergeCell ref="P204:P209"/>
  </mergeCells>
  <dataValidations count="1">
    <dataValidation type="list" allowBlank="1" showInputMessage="1" showErrorMessage="1" sqref="F1 I2 I3 I20 I38 I39 I48 I70 I71 I72 I73 I74 I85 I115 I116 I117 I126 I210 F133:F134 F136:F143 F185:F189 F211:F65223 I4:I9 I10:I11 I12:I19 I21:I22 I23:I37 I40:I44 I45:I47 I49:I63 I64:I65 I66:I69 I75:I82 I83:I84 I108:I114 I118:I125 I128:I131 I144:I184 I190:I203 I204:I209">
      <formula1>"丰泽区,鲤城区,洛江区,台投区,经济开发区,晋江市,石狮市,南安市,惠安县,永春县,德化县,安溪县"</formula1>
    </dataValidation>
  </dataValidations>
  <pageMargins left="0.275" right="0.275" top="0.590277777777778" bottom="0.590277777777778" header="0.5" footer="0.393055555555556"/>
  <pageSetup paperSize="9" scale="85" orientation="landscape" horizontalDpi="600"/>
  <headerFooter>
    <oddFooter>&amp;C第 &amp;P 页</oddFooter>
  </headerFooter>
  <ignoredErrors>
    <ignoredError sqref="N153:P210 N10:P10 P21:P3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第三季度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泉州建设质量安全协会</cp:lastModifiedBy>
  <dcterms:created xsi:type="dcterms:W3CDTF">2022-07-24T11:11:00Z</dcterms:created>
  <dcterms:modified xsi:type="dcterms:W3CDTF">2023-01-12T02:50:59Z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F66D04594AF047448A93E2DFFF8BFFB6</vt:lpwstr>
  </property>
  <property fmtid="{D5CDD505-2E9C-101B-9397-08002B2CF9AE}" pid="3" name="KSOProductBuildVer">
    <vt:lpwstr>2052-11.1.0.12980</vt:lpwstr>
  </property>
</Properties>
</file>